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4750" windowHeight="123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<sst xmlns="http://schemas.openxmlformats.org/spreadsheetml/2006/main" count="548" uniqueCount="193">
  <si>
    <t>Шифр</t>
  </si>
  <si>
    <t>Пол</t>
  </si>
  <si>
    <t>Класс</t>
  </si>
  <si>
    <t>Ж</t>
  </si>
  <si>
    <t>Да</t>
  </si>
  <si>
    <t>Нет</t>
  </si>
  <si>
    <t>М</t>
  </si>
  <si>
    <t>СВОДНЫЙ ПРОТОКОЛ</t>
  </si>
  <si>
    <t>жюри муниципального этапа Всероссийской олимпиады школьников в г. Твери в 2019/2020 учебном году</t>
  </si>
  <si>
    <t>Дата проведения:  13.12.2019 г.</t>
  </si>
  <si>
    <t>по Информатике и ИКТ</t>
  </si>
  <si>
    <t>№</t>
  </si>
  <si>
    <t>Дата рождения</t>
  </si>
  <si>
    <t>Гражданство РФ</t>
  </si>
  <si>
    <t>Ограниченные возможности</t>
  </si>
  <si>
    <t>Наименование ОУ</t>
  </si>
  <si>
    <t>Статус участника</t>
  </si>
  <si>
    <t>Результат (балл)</t>
  </si>
  <si>
    <t>Результат (процент)</t>
  </si>
  <si>
    <t>МОУ Тверская гимназия № 6</t>
  </si>
  <si>
    <t>МОУ СОШ № 7</t>
  </si>
  <si>
    <t>МОУ Многопрофильная гимназия № 12</t>
  </si>
  <si>
    <t>МОУ СОШ № 15</t>
  </si>
  <si>
    <t>МБОУ СОШ № 17</t>
  </si>
  <si>
    <t>МОУ СОШ № 20</t>
  </si>
  <si>
    <t>МОУ СОШ № 22</t>
  </si>
  <si>
    <t>МБОУ СШ № 36</t>
  </si>
  <si>
    <t>МОУ СОШ № 39</t>
  </si>
  <si>
    <t>МБОУ СШ № 45</t>
  </si>
  <si>
    <t>МОУ СОШ № 46</t>
  </si>
  <si>
    <t>МБОУ СШ № 47</t>
  </si>
  <si>
    <t>МБОУ ЦО № 49</t>
  </si>
  <si>
    <t>МОУ СОШ № 51</t>
  </si>
  <si>
    <t>МОУ СОШ № 52</t>
  </si>
  <si>
    <t>МБОУ СШ № 53</t>
  </si>
  <si>
    <t>МОУ Гимназия № 8</t>
  </si>
  <si>
    <t>МОУ Гимназия № 10</t>
  </si>
  <si>
    <t>МОУ Гимназия № 44 г. Твери</t>
  </si>
  <si>
    <t>ЧОУ ТЕП СОШ</t>
  </si>
  <si>
    <t>ФГКОУ ТвСВУ МО РФ</t>
  </si>
  <si>
    <t xml:space="preserve">22.09.2006 </t>
  </si>
  <si>
    <t xml:space="preserve">22.05.2006 </t>
  </si>
  <si>
    <t xml:space="preserve">20.06.2006 </t>
  </si>
  <si>
    <t xml:space="preserve">10.12.2005 </t>
  </si>
  <si>
    <t xml:space="preserve">18.01.2005 </t>
  </si>
  <si>
    <t xml:space="preserve">03.03.2005 </t>
  </si>
  <si>
    <t xml:space="preserve">01.08.2005 </t>
  </si>
  <si>
    <t xml:space="preserve">11.10.2005 </t>
  </si>
  <si>
    <t xml:space="preserve">05.02.2006 </t>
  </si>
  <si>
    <t xml:space="preserve">06.02.2004 </t>
  </si>
  <si>
    <t xml:space="preserve">12.06.2004 </t>
  </si>
  <si>
    <t xml:space="preserve">16.12.2003 </t>
  </si>
  <si>
    <t xml:space="preserve">22.07.2004 </t>
  </si>
  <si>
    <t xml:space="preserve">04.07.2004 </t>
  </si>
  <si>
    <t xml:space="preserve">18.04.2005 </t>
  </si>
  <si>
    <t xml:space="preserve">11.01.2004 </t>
  </si>
  <si>
    <t xml:space="preserve">05.05.2004 </t>
  </si>
  <si>
    <t xml:space="preserve">23.10.2004 </t>
  </si>
  <si>
    <t xml:space="preserve">08.11.2004 </t>
  </si>
  <si>
    <t xml:space="preserve">09.07.2004 </t>
  </si>
  <si>
    <t xml:space="preserve">19.05.2004 </t>
  </si>
  <si>
    <t xml:space="preserve">29.02.2004 </t>
  </si>
  <si>
    <t xml:space="preserve">09.06.2004 </t>
  </si>
  <si>
    <t xml:space="preserve">23.06.2004 </t>
  </si>
  <si>
    <t xml:space="preserve">28.05.2003 </t>
  </si>
  <si>
    <t xml:space="preserve">31.12.2003 </t>
  </si>
  <si>
    <t xml:space="preserve">27.09.2003 </t>
  </si>
  <si>
    <t xml:space="preserve">05.12.2003 </t>
  </si>
  <si>
    <t xml:space="preserve">02.10.2003 </t>
  </si>
  <si>
    <t xml:space="preserve">23.12.2003 </t>
  </si>
  <si>
    <t xml:space="preserve">19.10.2003 </t>
  </si>
  <si>
    <t xml:space="preserve">24.03.2003 </t>
  </si>
  <si>
    <t xml:space="preserve">10.12.2003 </t>
  </si>
  <si>
    <t xml:space="preserve">09.04.2003 </t>
  </si>
  <si>
    <t xml:space="preserve">24.02.2006 </t>
  </si>
  <si>
    <t xml:space="preserve">02.04.2003 </t>
  </si>
  <si>
    <t xml:space="preserve">31.05.2003 </t>
  </si>
  <si>
    <t xml:space="preserve">20.08.2003 </t>
  </si>
  <si>
    <t xml:space="preserve">30.01.2003 </t>
  </si>
  <si>
    <t xml:space="preserve">20.02.2004 </t>
  </si>
  <si>
    <t xml:space="preserve">24.07.2003 </t>
  </si>
  <si>
    <t xml:space="preserve">16.01.2003 </t>
  </si>
  <si>
    <t xml:space="preserve">24.05.2002 </t>
  </si>
  <si>
    <t xml:space="preserve">22.10.2002 </t>
  </si>
  <si>
    <t xml:space="preserve">24.02.2003 </t>
  </si>
  <si>
    <t xml:space="preserve">16.04.2002 </t>
  </si>
  <si>
    <t xml:space="preserve">18.06.2002 </t>
  </si>
  <si>
    <t xml:space="preserve">21.08.2002 </t>
  </si>
  <si>
    <t xml:space="preserve">01.03.2002 </t>
  </si>
  <si>
    <t xml:space="preserve">04.03.2003 </t>
  </si>
  <si>
    <t xml:space="preserve">31.03.2002 </t>
  </si>
  <si>
    <t xml:space="preserve">13.01.2003 </t>
  </si>
  <si>
    <t xml:space="preserve">28.06.2002 </t>
  </si>
  <si>
    <t xml:space="preserve">16.05.2008 </t>
  </si>
  <si>
    <t xml:space="preserve">03.02.2002 </t>
  </si>
  <si>
    <t xml:space="preserve">16.09.2002 </t>
  </si>
  <si>
    <t xml:space="preserve">23.03.2002 </t>
  </si>
  <si>
    <t xml:space="preserve">28.02.2002 </t>
  </si>
  <si>
    <t xml:space="preserve">11.05.2002 </t>
  </si>
  <si>
    <t xml:space="preserve">06.12.2001 </t>
  </si>
  <si>
    <t xml:space="preserve">22.11.2002 </t>
  </si>
  <si>
    <t xml:space="preserve">06.10.2002 </t>
  </si>
  <si>
    <t xml:space="preserve">26.01.2002 </t>
  </si>
  <si>
    <t xml:space="preserve">06.11.2002 </t>
  </si>
  <si>
    <t xml:space="preserve">19.07.2002 </t>
  </si>
  <si>
    <t xml:space="preserve">11.04.2002 </t>
  </si>
  <si>
    <t xml:space="preserve">23.01.2003 </t>
  </si>
  <si>
    <t xml:space="preserve">31.01.2002 </t>
  </si>
  <si>
    <t xml:space="preserve">25.09.2002 </t>
  </si>
  <si>
    <t xml:space="preserve">12.02.2002 </t>
  </si>
  <si>
    <t xml:space="preserve">28.09.2002 </t>
  </si>
  <si>
    <t>060701</t>
  </si>
  <si>
    <t>060702</t>
  </si>
  <si>
    <t>060703</t>
  </si>
  <si>
    <t>060704</t>
  </si>
  <si>
    <t>060801</t>
  </si>
  <si>
    <t>060807</t>
  </si>
  <si>
    <t>060802</t>
  </si>
  <si>
    <t>060803</t>
  </si>
  <si>
    <t>060804</t>
  </si>
  <si>
    <t>060805</t>
  </si>
  <si>
    <t>060806</t>
  </si>
  <si>
    <t>060901</t>
  </si>
  <si>
    <t>060903</t>
  </si>
  <si>
    <t>060904</t>
  </si>
  <si>
    <t>060905</t>
  </si>
  <si>
    <t>060906</t>
  </si>
  <si>
    <t>участник</t>
  </si>
  <si>
    <t>победитель</t>
  </si>
  <si>
    <t>призер</t>
  </si>
  <si>
    <t>100713</t>
  </si>
  <si>
    <t>491409</t>
  </si>
  <si>
    <t>490702</t>
  </si>
  <si>
    <t>490703</t>
  </si>
  <si>
    <t>120705</t>
  </si>
  <si>
    <t>530706</t>
  </si>
  <si>
    <t>490707</t>
  </si>
  <si>
    <t>120709</t>
  </si>
  <si>
    <t>490708</t>
  </si>
  <si>
    <t>отсутствовал</t>
  </si>
  <si>
    <t>121401</t>
  </si>
  <si>
    <t>450710</t>
  </si>
  <si>
    <t>101402</t>
  </si>
  <si>
    <t>121405</t>
  </si>
  <si>
    <t>081403</t>
  </si>
  <si>
    <t>150704</t>
  </si>
  <si>
    <t>101410</t>
  </si>
  <si>
    <t>441411</t>
  </si>
  <si>
    <t>451412</t>
  </si>
  <si>
    <t>520711</t>
  </si>
  <si>
    <t>ТвСВУ1404</t>
  </si>
  <si>
    <t>491407</t>
  </si>
  <si>
    <t>ТвСВУ0715</t>
  </si>
  <si>
    <t>121415</t>
  </si>
  <si>
    <t>441408</t>
  </si>
  <si>
    <t>520701</t>
  </si>
  <si>
    <t>101414</t>
  </si>
  <si>
    <t>100714</t>
  </si>
  <si>
    <t>521406</t>
  </si>
  <si>
    <t>отсутстовал</t>
  </si>
  <si>
    <t>В-3</t>
  </si>
  <si>
    <t>В-4</t>
  </si>
  <si>
    <t>В-10</t>
  </si>
  <si>
    <t>В-1</t>
  </si>
  <si>
    <t>В-9</t>
  </si>
  <si>
    <t>В-6</t>
  </si>
  <si>
    <t>В-7</t>
  </si>
  <si>
    <t>В-5</t>
  </si>
  <si>
    <t>С-12</t>
  </si>
  <si>
    <t>С-8</t>
  </si>
  <si>
    <t>С-6</t>
  </si>
  <si>
    <t>С-4</t>
  </si>
  <si>
    <t>А-1</t>
  </si>
  <si>
    <t>А-2</t>
  </si>
  <si>
    <t>А-3</t>
  </si>
  <si>
    <t>А-4</t>
  </si>
  <si>
    <t>А-5</t>
  </si>
  <si>
    <t>А-6</t>
  </si>
  <si>
    <t>А-7</t>
  </si>
  <si>
    <t>А-8</t>
  </si>
  <si>
    <t>А-9</t>
  </si>
  <si>
    <t>А-10</t>
  </si>
  <si>
    <t>А-11</t>
  </si>
  <si>
    <t>С-11</t>
  </si>
  <si>
    <t>С-10</t>
  </si>
  <si>
    <t>С-2</t>
  </si>
  <si>
    <t>С-9</t>
  </si>
  <si>
    <t>С-7</t>
  </si>
  <si>
    <t>С-3</t>
  </si>
  <si>
    <t>С-1</t>
  </si>
  <si>
    <t>В-8</t>
  </si>
  <si>
    <t>В-2</t>
  </si>
  <si>
    <t>С-5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</si>
</sst>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0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4" fontId="1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left"/>
    </xf>
    <xf numFmtId="1" fontId="0" fillId="35" borderId="10" xfId="0" applyNumberFormat="1" applyFont="1" applyFill="1" applyBorder="1" applyAlignment="1">
      <alignment horizontal="center"/>
    </xf>
    <xf numFmtId="49" fontId="0" fillId="8" borderId="10" xfId="0" applyNumberFormat="1" applyFont="1" applyFill="1" applyBorder="1" applyAlignment="1">
      <alignment horizontal="center"/>
    </xf>
    <xf numFmtId="0" fontId="0" fillId="8" borderId="10" xfId="0" applyNumberFormat="1" applyFont="1" applyFill="1" applyBorder="1" applyAlignment="1">
      <alignment horizontal="center"/>
    </xf>
    <xf numFmtId="0" fontId="0" fillId="8" borderId="10" xfId="0" applyNumberFormat="1" applyFont="1" applyFill="1" applyBorder="1" applyAlignment="1">
      <alignment horizontal="left"/>
    </xf>
    <xf numFmtId="1" fontId="0" fillId="8" borderId="10" xfId="0" applyNumberFormat="1" applyFont="1" applyFill="1" applyBorder="1" applyAlignment="1">
      <alignment horizontal="center"/>
    </xf>
    <xf numFmtId="1" fontId="0" fillId="8" borderId="10" xfId="0" applyNumberFormat="1" applyFont="1" applyFill="1" applyBorder="1" applyAlignment="1">
      <alignment horizontal="left"/>
    </xf>
    <xf numFmtId="49" fontId="0" fillId="35" borderId="13" xfId="0" applyNumberFormat="1" applyFont="1" applyFill="1" applyBorder="1" applyAlignment="1">
      <alignment horizontal="center"/>
    </xf>
    <xf numFmtId="0" fontId="0" fillId="35" borderId="13" xfId="0" applyNumberFormat="1" applyFont="1" applyFill="1" applyBorder="1" applyAlignment="1">
      <alignment horizontal="center"/>
    </xf>
    <xf numFmtId="0" fontId="0" fillId="35" borderId="13" xfId="0" applyNumberFormat="1" applyFont="1" applyFill="1" applyBorder="1" applyAlignment="1">
      <alignment horizontal="left"/>
    </xf>
    <xf numFmtId="1" fontId="0" fillId="35" borderId="13" xfId="0" applyNumberFormat="1" applyFont="1" applyFill="1" applyBorder="1" applyAlignment="1">
      <alignment horizontal="center"/>
    </xf>
    <xf numFmtId="1" fontId="0" fillId="8" borderId="13" xfId="0" applyNumberFormat="1" applyFont="1" applyFill="1" applyBorder="1" applyAlignment="1">
      <alignment horizontal="center"/>
    </xf>
    <xf numFmtId="49" fontId="0" fillId="8" borderId="13" xfId="0" applyNumberFormat="1" applyFont="1" applyFill="1" applyBorder="1" applyAlignment="1">
      <alignment horizontal="center"/>
    </xf>
    <xf numFmtId="0" fontId="0" fillId="8" borderId="13" xfId="0" applyNumberFormat="1" applyFont="1" applyFill="1" applyBorder="1" applyAlignment="1">
      <alignment horizontal="center"/>
    </xf>
    <xf numFmtId="0" fontId="0" fillId="8" borderId="13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C5845"/>
      <rgbColor rgb="00993366"/>
      <rgbColor rgb="00CCC085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K84"/>
  <sheetViews>
    <sheetView tabSelected="1" zoomScalePageLayoutView="0" workbookViewId="0" topLeftCell="A1">
      <selection activeCell="O17" sqref="O17"/>
    </sheetView>
  </sheetViews>
  <sheetFormatPr defaultColWidth="10.66015625" defaultRowHeight="11.25"/>
  <cols>
    <col min="1" max="1" width="4.66015625" style="7" customWidth="1"/>
    <col min="2" max="2" width="10.33203125" style="7" customWidth="1"/>
    <col min="3" max="3" width="4.5" style="7" customWidth="1"/>
    <col min="4" max="4" width="12.16015625" style="2" customWidth="1"/>
    <col min="5" max="5" width="7.83203125" style="7" customWidth="1"/>
    <col min="6" max="6" width="17.83203125" style="7" customWidth="1"/>
    <col min="7" max="7" width="37.5" style="2" customWidth="1"/>
    <col min="8" max="8" width="6.83203125" style="7" customWidth="1"/>
    <col min="9" max="9" width="18.16015625" style="2" customWidth="1"/>
    <col min="10" max="10" width="13.5" style="7" customWidth="1"/>
    <col min="11" max="11" width="11.83203125" style="7" customWidth="1"/>
    <col min="12" max="16384" width="10.66015625" style="5" customWidth="1"/>
  </cols>
  <sheetData>
    <row r="1" spans="1:11" ht="21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0.25" customHeight="1">
      <c r="A2" s="18" t="s">
        <v>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0.25" customHeight="1">
      <c r="A3" s="18" t="s">
        <v>10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>
      <c r="A4" s="16" t="s">
        <v>9</v>
      </c>
      <c r="B4" s="16"/>
      <c r="C4" s="16"/>
      <c r="D4" s="6"/>
      <c r="E4" s="16"/>
      <c r="F4" s="16"/>
      <c r="G4" s="1"/>
      <c r="H4" s="16"/>
      <c r="I4" s="1"/>
      <c r="J4" s="16"/>
      <c r="K4" s="16"/>
    </row>
    <row r="5" spans="7:9" ht="11.25">
      <c r="G5" s="5"/>
      <c r="I5" s="7"/>
    </row>
    <row r="6" spans="7:9" ht="11.25">
      <c r="G6" s="5"/>
      <c r="I6" s="7"/>
    </row>
    <row r="7" spans="1:11" ht="50.25" customHeight="1">
      <c r="A7" s="8" t="s">
        <v>11</v>
      </c>
      <c r="B7" s="8" t="s">
        <v>0</v>
      </c>
      <c r="C7" s="8" t="s">
        <v>1</v>
      </c>
      <c r="D7" s="9" t="s">
        <v>12</v>
      </c>
      <c r="E7" s="8" t="s">
        <v>13</v>
      </c>
      <c r="F7" s="8" t="s">
        <v>14</v>
      </c>
      <c r="G7" s="8" t="s">
        <v>15</v>
      </c>
      <c r="H7" s="8" t="s">
        <v>2</v>
      </c>
      <c r="I7" s="8" t="s">
        <v>16</v>
      </c>
      <c r="J7" s="8" t="s">
        <v>17</v>
      </c>
      <c r="K7" s="8" t="s">
        <v>18</v>
      </c>
    </row>
    <row r="8" spans="1:11" s="15" customFormat="1" ht="11.25" customHeight="1">
      <c r="A8" s="19">
        <f>ROW()-7</f>
        <v>1</v>
      </c>
      <c r="B8" s="42" t="s">
        <v>113</v>
      </c>
      <c r="C8" s="43" t="s">
        <v>6</v>
      </c>
      <c r="D8" s="44" t="s">
        <v>41</v>
      </c>
      <c r="E8" s="43" t="s">
        <v>4</v>
      </c>
      <c r="F8" s="43" t="s">
        <v>5</v>
      </c>
      <c r="G8" s="44" t="s">
        <v>23</v>
      </c>
      <c r="H8" s="45">
        <v>7</v>
      </c>
      <c r="I8" s="46" t="s">
        <v>129</v>
      </c>
      <c r="J8" s="45">
        <v>51</v>
      </c>
      <c r="K8" s="45">
        <v>51</v>
      </c>
    </row>
    <row r="9" spans="1:11" s="2" customFormat="1" ht="9.75" customHeight="1">
      <c r="A9" s="19">
        <f>ROW()-7</f>
        <v>2</v>
      </c>
      <c r="B9" s="20" t="s">
        <v>114</v>
      </c>
      <c r="C9" s="29" t="s">
        <v>6</v>
      </c>
      <c r="D9" s="3" t="s">
        <v>42</v>
      </c>
      <c r="E9" s="29" t="s">
        <v>4</v>
      </c>
      <c r="F9" s="29" t="s">
        <v>5</v>
      </c>
      <c r="G9" s="3" t="s">
        <v>21</v>
      </c>
      <c r="H9" s="25">
        <v>7</v>
      </c>
      <c r="I9" s="4" t="s">
        <v>127</v>
      </c>
      <c r="J9" s="25">
        <v>40</v>
      </c>
      <c r="K9" s="25">
        <v>40</v>
      </c>
    </row>
    <row r="10" spans="1:11" s="2" customFormat="1" ht="11.25" customHeight="1">
      <c r="A10" s="19">
        <f>ROW()-7</f>
        <v>3</v>
      </c>
      <c r="B10" s="20" t="s">
        <v>111</v>
      </c>
      <c r="C10" s="29" t="s">
        <v>6</v>
      </c>
      <c r="D10" s="3" t="s">
        <v>40</v>
      </c>
      <c r="E10" s="29" t="s">
        <v>4</v>
      </c>
      <c r="F10" s="29" t="s">
        <v>5</v>
      </c>
      <c r="G10" s="3" t="s">
        <v>23</v>
      </c>
      <c r="H10" s="25">
        <v>7</v>
      </c>
      <c r="I10" s="4" t="s">
        <v>127</v>
      </c>
      <c r="J10" s="25">
        <v>10</v>
      </c>
      <c r="K10" s="25">
        <v>10</v>
      </c>
    </row>
    <row r="11" spans="1:11" s="2" customFormat="1" ht="11.25" customHeight="1" thickBot="1">
      <c r="A11" s="19">
        <f>ROW()-7</f>
        <v>4</v>
      </c>
      <c r="B11" s="20" t="s">
        <v>112</v>
      </c>
      <c r="C11" s="27" t="s">
        <v>3</v>
      </c>
      <c r="D11" s="35">
        <v>38916</v>
      </c>
      <c r="E11" s="27" t="s">
        <v>4</v>
      </c>
      <c r="F11" s="27" t="s">
        <v>5</v>
      </c>
      <c r="G11" s="10" t="s">
        <v>36</v>
      </c>
      <c r="H11" s="27">
        <v>7</v>
      </c>
      <c r="I11" s="4" t="s">
        <v>127</v>
      </c>
      <c r="J11" s="26">
        <v>0</v>
      </c>
      <c r="K11" s="27">
        <v>0</v>
      </c>
    </row>
    <row r="12" spans="1:11" s="2" customFormat="1" ht="11.25" customHeight="1">
      <c r="A12" s="19">
        <v>1</v>
      </c>
      <c r="B12" s="47" t="s">
        <v>118</v>
      </c>
      <c r="C12" s="48" t="s">
        <v>6</v>
      </c>
      <c r="D12" s="49" t="s">
        <v>45</v>
      </c>
      <c r="E12" s="48" t="s">
        <v>4</v>
      </c>
      <c r="F12" s="48" t="s">
        <v>5</v>
      </c>
      <c r="G12" s="49" t="s">
        <v>23</v>
      </c>
      <c r="H12" s="50">
        <v>8</v>
      </c>
      <c r="I12" s="40" t="s">
        <v>128</v>
      </c>
      <c r="J12" s="50">
        <v>100</v>
      </c>
      <c r="K12" s="50">
        <v>100</v>
      </c>
    </row>
    <row r="13" spans="1:11" s="2" customFormat="1" ht="11.25" customHeight="1">
      <c r="A13" s="19">
        <v>2</v>
      </c>
      <c r="B13" s="42" t="s">
        <v>121</v>
      </c>
      <c r="C13" s="43" t="s">
        <v>6</v>
      </c>
      <c r="D13" s="44" t="s">
        <v>48</v>
      </c>
      <c r="E13" s="43" t="s">
        <v>4</v>
      </c>
      <c r="F13" s="43" t="s">
        <v>5</v>
      </c>
      <c r="G13" s="44" t="s">
        <v>23</v>
      </c>
      <c r="H13" s="45">
        <v>8</v>
      </c>
      <c r="I13" s="44" t="s">
        <v>129</v>
      </c>
      <c r="J13" s="45">
        <v>98</v>
      </c>
      <c r="K13" s="45">
        <v>98</v>
      </c>
    </row>
    <row r="14" spans="1:11" s="2" customFormat="1" ht="11.25" customHeight="1">
      <c r="A14" s="19">
        <v>3</v>
      </c>
      <c r="B14" s="42" t="s">
        <v>119</v>
      </c>
      <c r="C14" s="43" t="s">
        <v>6</v>
      </c>
      <c r="D14" s="44" t="s">
        <v>46</v>
      </c>
      <c r="E14" s="43" t="s">
        <v>4</v>
      </c>
      <c r="F14" s="43" t="s">
        <v>5</v>
      </c>
      <c r="G14" s="44" t="s">
        <v>23</v>
      </c>
      <c r="H14" s="45">
        <v>8</v>
      </c>
      <c r="I14" s="44" t="s">
        <v>129</v>
      </c>
      <c r="J14" s="45">
        <v>83</v>
      </c>
      <c r="K14" s="45">
        <v>83</v>
      </c>
    </row>
    <row r="15" spans="1:11" s="15" customFormat="1" ht="11.25" customHeight="1">
      <c r="A15" s="19">
        <v>4</v>
      </c>
      <c r="B15" s="42" t="s">
        <v>120</v>
      </c>
      <c r="C15" s="43" t="s">
        <v>3</v>
      </c>
      <c r="D15" s="44" t="s">
        <v>47</v>
      </c>
      <c r="E15" s="43" t="s">
        <v>4</v>
      </c>
      <c r="F15" s="43" t="s">
        <v>5</v>
      </c>
      <c r="G15" s="44" t="s">
        <v>26</v>
      </c>
      <c r="H15" s="45">
        <v>8</v>
      </c>
      <c r="I15" s="44" t="s">
        <v>129</v>
      </c>
      <c r="J15" s="45">
        <v>83</v>
      </c>
      <c r="K15" s="45">
        <v>83</v>
      </c>
    </row>
    <row r="16" spans="1:37" s="13" customFormat="1" ht="11.25" customHeight="1">
      <c r="A16" s="19">
        <v>5</v>
      </c>
      <c r="B16" s="21" t="s">
        <v>117</v>
      </c>
      <c r="C16" s="19" t="s">
        <v>6</v>
      </c>
      <c r="D16" s="14" t="s">
        <v>44</v>
      </c>
      <c r="E16" s="19" t="s">
        <v>4</v>
      </c>
      <c r="F16" s="19" t="s">
        <v>5</v>
      </c>
      <c r="G16" s="14" t="s">
        <v>23</v>
      </c>
      <c r="H16" s="28">
        <v>8</v>
      </c>
      <c r="I16" s="14" t="s">
        <v>127</v>
      </c>
      <c r="J16" s="28">
        <v>53</v>
      </c>
      <c r="K16" s="28">
        <v>53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s="13" customFormat="1" ht="11.25" customHeight="1">
      <c r="A17" s="19">
        <v>6</v>
      </c>
      <c r="B17" s="20" t="s">
        <v>116</v>
      </c>
      <c r="C17" s="29" t="s">
        <v>6</v>
      </c>
      <c r="D17" s="36">
        <v>38476</v>
      </c>
      <c r="E17" s="29" t="s">
        <v>4</v>
      </c>
      <c r="F17" s="29" t="s">
        <v>5</v>
      </c>
      <c r="G17" s="3" t="s">
        <v>23</v>
      </c>
      <c r="H17" s="29">
        <v>8</v>
      </c>
      <c r="I17" s="4" t="s">
        <v>127</v>
      </c>
      <c r="J17" s="25">
        <v>36</v>
      </c>
      <c r="K17" s="29">
        <v>36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s="13" customFormat="1" ht="11.25" customHeight="1" thickBot="1">
      <c r="A18" s="19">
        <v>7</v>
      </c>
      <c r="B18" s="20" t="s">
        <v>115</v>
      </c>
      <c r="C18" s="27" t="s">
        <v>3</v>
      </c>
      <c r="D18" s="10" t="s">
        <v>43</v>
      </c>
      <c r="E18" s="27" t="s">
        <v>4</v>
      </c>
      <c r="F18" s="27" t="s">
        <v>5</v>
      </c>
      <c r="G18" s="10" t="s">
        <v>30</v>
      </c>
      <c r="H18" s="26">
        <v>8</v>
      </c>
      <c r="I18" s="10" t="s">
        <v>127</v>
      </c>
      <c r="J18" s="26">
        <v>0</v>
      </c>
      <c r="K18" s="26">
        <v>0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s="2" customFormat="1" ht="11.25" customHeight="1">
      <c r="A19" s="19">
        <v>1</v>
      </c>
      <c r="B19" s="52" t="s">
        <v>123</v>
      </c>
      <c r="C19" s="53" t="s">
        <v>6</v>
      </c>
      <c r="D19" s="54" t="s">
        <v>51</v>
      </c>
      <c r="E19" s="53" t="s">
        <v>4</v>
      </c>
      <c r="F19" s="53" t="s">
        <v>5</v>
      </c>
      <c r="G19" s="54" t="s">
        <v>27</v>
      </c>
      <c r="H19" s="51">
        <v>9</v>
      </c>
      <c r="I19" s="54" t="s">
        <v>129</v>
      </c>
      <c r="J19" s="51">
        <v>270</v>
      </c>
      <c r="K19" s="51">
        <f aca="true" t="shared" si="0" ref="K19:K53">J19/400*100</f>
        <v>67.5</v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s="2" customFormat="1" ht="11.25" customHeight="1">
      <c r="A20" s="19">
        <v>2</v>
      </c>
      <c r="B20" s="52" t="s">
        <v>130</v>
      </c>
      <c r="C20" s="43" t="s">
        <v>6</v>
      </c>
      <c r="D20" s="44" t="s">
        <v>50</v>
      </c>
      <c r="E20" s="43" t="s">
        <v>4</v>
      </c>
      <c r="F20" s="43" t="s">
        <v>5</v>
      </c>
      <c r="G20" s="44" t="s">
        <v>36</v>
      </c>
      <c r="H20" s="45">
        <v>9</v>
      </c>
      <c r="I20" s="54" t="s">
        <v>129</v>
      </c>
      <c r="J20" s="45">
        <v>230</v>
      </c>
      <c r="K20" s="51">
        <f t="shared" si="0"/>
        <v>57.49999999999999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s="13" customFormat="1" ht="11.25" customHeight="1">
      <c r="A21" s="19">
        <v>3</v>
      </c>
      <c r="B21" s="52" t="s">
        <v>134</v>
      </c>
      <c r="C21" s="43" t="s">
        <v>6</v>
      </c>
      <c r="D21" s="44" t="s">
        <v>54</v>
      </c>
      <c r="E21" s="43" t="s">
        <v>4</v>
      </c>
      <c r="F21" s="43" t="s">
        <v>5</v>
      </c>
      <c r="G21" s="44" t="s">
        <v>21</v>
      </c>
      <c r="H21" s="45">
        <v>9</v>
      </c>
      <c r="I21" s="54" t="s">
        <v>129</v>
      </c>
      <c r="J21" s="45">
        <v>200</v>
      </c>
      <c r="K21" s="51">
        <f t="shared" si="0"/>
        <v>50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s="2" customFormat="1" ht="11.25" customHeight="1">
      <c r="A22" s="19">
        <v>4</v>
      </c>
      <c r="B22" s="52" t="s">
        <v>135</v>
      </c>
      <c r="C22" s="43" t="s">
        <v>6</v>
      </c>
      <c r="D22" s="44" t="s">
        <v>55</v>
      </c>
      <c r="E22" s="43" t="s">
        <v>4</v>
      </c>
      <c r="F22" s="43" t="s">
        <v>5</v>
      </c>
      <c r="G22" s="44" t="s">
        <v>34</v>
      </c>
      <c r="H22" s="45">
        <v>9</v>
      </c>
      <c r="I22" s="54" t="s">
        <v>129</v>
      </c>
      <c r="J22" s="45">
        <v>200</v>
      </c>
      <c r="K22" s="51">
        <f t="shared" si="0"/>
        <v>50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11" s="2" customFormat="1" ht="11.25" customHeight="1">
      <c r="A23" s="19">
        <v>5</v>
      </c>
      <c r="B23" s="52" t="s">
        <v>137</v>
      </c>
      <c r="C23" s="43" t="s">
        <v>6</v>
      </c>
      <c r="D23" s="44" t="s">
        <v>56</v>
      </c>
      <c r="E23" s="43" t="s">
        <v>4</v>
      </c>
      <c r="F23" s="43" t="s">
        <v>5</v>
      </c>
      <c r="G23" s="44" t="s">
        <v>21</v>
      </c>
      <c r="H23" s="45">
        <v>9</v>
      </c>
      <c r="I23" s="54" t="s">
        <v>129</v>
      </c>
      <c r="J23" s="45">
        <v>200</v>
      </c>
      <c r="K23" s="51">
        <f t="shared" si="0"/>
        <v>50</v>
      </c>
    </row>
    <row r="24" spans="1:11" s="2" customFormat="1" ht="11.25" customHeight="1">
      <c r="A24" s="19">
        <v>6</v>
      </c>
      <c r="B24" s="52" t="s">
        <v>143</v>
      </c>
      <c r="C24" s="43" t="s">
        <v>3</v>
      </c>
      <c r="D24" s="44" t="s">
        <v>62</v>
      </c>
      <c r="E24" s="43" t="s">
        <v>4</v>
      </c>
      <c r="F24" s="43" t="s">
        <v>5</v>
      </c>
      <c r="G24" s="44" t="s">
        <v>21</v>
      </c>
      <c r="H24" s="45">
        <v>9</v>
      </c>
      <c r="I24" s="54" t="s">
        <v>129</v>
      </c>
      <c r="J24" s="45">
        <v>200</v>
      </c>
      <c r="K24" s="51">
        <f t="shared" si="0"/>
        <v>50</v>
      </c>
    </row>
    <row r="25" spans="1:11" s="2" customFormat="1" ht="11.25" customHeight="1">
      <c r="A25" s="19">
        <v>7</v>
      </c>
      <c r="B25" s="22" t="s">
        <v>142</v>
      </c>
      <c r="C25" s="29" t="s">
        <v>6</v>
      </c>
      <c r="D25" s="3" t="s">
        <v>61</v>
      </c>
      <c r="E25" s="29" t="s">
        <v>4</v>
      </c>
      <c r="F25" s="29" t="s">
        <v>5</v>
      </c>
      <c r="G25" s="3" t="s">
        <v>36</v>
      </c>
      <c r="H25" s="25">
        <v>9</v>
      </c>
      <c r="I25" s="3" t="s">
        <v>127</v>
      </c>
      <c r="J25" s="25">
        <v>180</v>
      </c>
      <c r="K25" s="30">
        <f t="shared" si="0"/>
        <v>45</v>
      </c>
    </row>
    <row r="26" spans="1:11" s="2" customFormat="1" ht="11.25" customHeight="1">
      <c r="A26" s="19">
        <v>8</v>
      </c>
      <c r="B26" s="22" t="s">
        <v>133</v>
      </c>
      <c r="C26" s="29" t="s">
        <v>3</v>
      </c>
      <c r="D26" s="3" t="s">
        <v>53</v>
      </c>
      <c r="E26" s="29" t="s">
        <v>4</v>
      </c>
      <c r="F26" s="29" t="s">
        <v>5</v>
      </c>
      <c r="G26" s="3" t="s">
        <v>31</v>
      </c>
      <c r="H26" s="25">
        <v>9</v>
      </c>
      <c r="I26" s="3" t="s">
        <v>127</v>
      </c>
      <c r="J26" s="25">
        <v>175</v>
      </c>
      <c r="K26" s="30">
        <f t="shared" si="0"/>
        <v>43.75</v>
      </c>
    </row>
    <row r="27" spans="1:11" s="2" customFormat="1" ht="11.25" customHeight="1">
      <c r="A27" s="19">
        <v>9</v>
      </c>
      <c r="B27" s="22" t="s">
        <v>140</v>
      </c>
      <c r="C27" s="29" t="s">
        <v>3</v>
      </c>
      <c r="D27" s="3" t="s">
        <v>58</v>
      </c>
      <c r="E27" s="29" t="s">
        <v>4</v>
      </c>
      <c r="F27" s="29" t="s">
        <v>5</v>
      </c>
      <c r="G27" s="3" t="s">
        <v>21</v>
      </c>
      <c r="H27" s="25">
        <v>9</v>
      </c>
      <c r="I27" s="3" t="s">
        <v>127</v>
      </c>
      <c r="J27" s="25">
        <v>170</v>
      </c>
      <c r="K27" s="30">
        <f t="shared" si="0"/>
        <v>42.5</v>
      </c>
    </row>
    <row r="28" spans="1:11" s="2" customFormat="1" ht="11.25" customHeight="1">
      <c r="A28" s="19">
        <v>10</v>
      </c>
      <c r="B28" s="22" t="s">
        <v>125</v>
      </c>
      <c r="C28" s="29" t="s">
        <v>3</v>
      </c>
      <c r="D28" s="3" t="s">
        <v>57</v>
      </c>
      <c r="E28" s="29" t="s">
        <v>4</v>
      </c>
      <c r="F28" s="29" t="s">
        <v>5</v>
      </c>
      <c r="G28" s="3" t="s">
        <v>23</v>
      </c>
      <c r="H28" s="25">
        <v>9</v>
      </c>
      <c r="I28" s="3" t="s">
        <v>127</v>
      </c>
      <c r="J28" s="25">
        <v>150</v>
      </c>
      <c r="K28" s="30">
        <f t="shared" si="0"/>
        <v>37.5</v>
      </c>
    </row>
    <row r="29" spans="1:11" s="2" customFormat="1" ht="11.25" customHeight="1">
      <c r="A29" s="19">
        <v>11</v>
      </c>
      <c r="B29" s="22" t="s">
        <v>122</v>
      </c>
      <c r="C29" s="29" t="s">
        <v>6</v>
      </c>
      <c r="D29" s="3" t="s">
        <v>49</v>
      </c>
      <c r="E29" s="29" t="s">
        <v>4</v>
      </c>
      <c r="F29" s="29" t="s">
        <v>5</v>
      </c>
      <c r="G29" s="3" t="s">
        <v>23</v>
      </c>
      <c r="H29" s="25">
        <v>9</v>
      </c>
      <c r="I29" s="3" t="s">
        <v>127</v>
      </c>
      <c r="J29" s="25">
        <v>140</v>
      </c>
      <c r="K29" s="30">
        <f t="shared" si="0"/>
        <v>35</v>
      </c>
    </row>
    <row r="30" spans="1:11" s="2" customFormat="1" ht="11.25" customHeight="1">
      <c r="A30" s="19">
        <v>12</v>
      </c>
      <c r="B30" s="20" t="s">
        <v>124</v>
      </c>
      <c r="C30" s="29" t="s">
        <v>3</v>
      </c>
      <c r="D30" s="3" t="s">
        <v>52</v>
      </c>
      <c r="E30" s="29" t="s">
        <v>4</v>
      </c>
      <c r="F30" s="29" t="s">
        <v>5</v>
      </c>
      <c r="G30" s="3" t="s">
        <v>36</v>
      </c>
      <c r="H30" s="25">
        <v>9</v>
      </c>
      <c r="I30" s="3" t="s">
        <v>127</v>
      </c>
      <c r="J30" s="31">
        <v>140</v>
      </c>
      <c r="K30" s="30">
        <f t="shared" si="0"/>
        <v>35</v>
      </c>
    </row>
    <row r="31" spans="1:11" s="2" customFormat="1" ht="11.25" customHeight="1">
      <c r="A31" s="19">
        <v>13</v>
      </c>
      <c r="B31" s="20" t="s">
        <v>126</v>
      </c>
      <c r="C31" s="29" t="s">
        <v>3</v>
      </c>
      <c r="D31" s="3" t="s">
        <v>60</v>
      </c>
      <c r="E31" s="29" t="s">
        <v>4</v>
      </c>
      <c r="F31" s="29" t="s">
        <v>5</v>
      </c>
      <c r="G31" s="3" t="s">
        <v>23</v>
      </c>
      <c r="H31" s="25">
        <v>9</v>
      </c>
      <c r="I31" s="3" t="s">
        <v>127</v>
      </c>
      <c r="J31" s="25">
        <v>140</v>
      </c>
      <c r="K31" s="30">
        <f t="shared" si="0"/>
        <v>35</v>
      </c>
    </row>
    <row r="32" spans="1:11" s="2" customFormat="1" ht="11.25" customHeight="1">
      <c r="A32" s="19">
        <v>14</v>
      </c>
      <c r="B32" s="23" t="s">
        <v>131</v>
      </c>
      <c r="C32" s="34" t="s">
        <v>6</v>
      </c>
      <c r="D32" s="37">
        <v>38219</v>
      </c>
      <c r="E32" s="34" t="s">
        <v>4</v>
      </c>
      <c r="F32" s="34" t="s">
        <v>5</v>
      </c>
      <c r="G32" s="12" t="s">
        <v>31</v>
      </c>
      <c r="H32" s="32">
        <v>9</v>
      </c>
      <c r="I32" s="3" t="s">
        <v>127</v>
      </c>
      <c r="J32" s="32">
        <v>20</v>
      </c>
      <c r="K32" s="30">
        <f t="shared" si="0"/>
        <v>5</v>
      </c>
    </row>
    <row r="33" spans="1:11" s="2" customFormat="1" ht="11.25" customHeight="1">
      <c r="A33" s="19">
        <v>15</v>
      </c>
      <c r="B33" s="20" t="s">
        <v>132</v>
      </c>
      <c r="C33" s="29" t="s">
        <v>6</v>
      </c>
      <c r="D33" s="36">
        <v>38114</v>
      </c>
      <c r="E33" s="29" t="s">
        <v>4</v>
      </c>
      <c r="F33" s="29" t="s">
        <v>5</v>
      </c>
      <c r="G33" s="3" t="s">
        <v>31</v>
      </c>
      <c r="H33" s="25">
        <v>9</v>
      </c>
      <c r="I33" s="3" t="s">
        <v>127</v>
      </c>
      <c r="J33" s="25">
        <v>20</v>
      </c>
      <c r="K33" s="30">
        <f t="shared" si="0"/>
        <v>5</v>
      </c>
    </row>
    <row r="34" spans="1:11" s="2" customFormat="1" ht="11.25" customHeight="1">
      <c r="A34" s="19">
        <v>16</v>
      </c>
      <c r="B34" s="20" t="s">
        <v>141</v>
      </c>
      <c r="C34" s="29" t="s">
        <v>6</v>
      </c>
      <c r="D34" s="3" t="s">
        <v>59</v>
      </c>
      <c r="E34" s="29" t="s">
        <v>4</v>
      </c>
      <c r="F34" s="29" t="s">
        <v>5</v>
      </c>
      <c r="G34" s="3" t="s">
        <v>28</v>
      </c>
      <c r="H34" s="25">
        <v>9</v>
      </c>
      <c r="I34" s="3" t="s">
        <v>127</v>
      </c>
      <c r="J34" s="25">
        <v>20</v>
      </c>
      <c r="K34" s="30">
        <f t="shared" si="0"/>
        <v>5</v>
      </c>
    </row>
    <row r="35" spans="1:11" s="2" customFormat="1" ht="11.25" customHeight="1">
      <c r="A35" s="19">
        <v>17</v>
      </c>
      <c r="B35" s="20" t="s">
        <v>136</v>
      </c>
      <c r="C35" s="29" t="s">
        <v>6</v>
      </c>
      <c r="D35" s="36">
        <v>38224</v>
      </c>
      <c r="E35" s="29" t="s">
        <v>4</v>
      </c>
      <c r="F35" s="29" t="s">
        <v>5</v>
      </c>
      <c r="G35" s="3" t="s">
        <v>31</v>
      </c>
      <c r="H35" s="25">
        <v>9</v>
      </c>
      <c r="I35" s="3" t="s">
        <v>127</v>
      </c>
      <c r="J35" s="25">
        <v>0</v>
      </c>
      <c r="K35" s="30">
        <f t="shared" si="0"/>
        <v>0</v>
      </c>
    </row>
    <row r="36" spans="1:11" s="2" customFormat="1" ht="11.25" customHeight="1" thickBot="1">
      <c r="A36" s="19">
        <v>18</v>
      </c>
      <c r="B36" s="24" t="s">
        <v>138</v>
      </c>
      <c r="C36" s="27" t="s">
        <v>6</v>
      </c>
      <c r="D36" s="35">
        <v>38165</v>
      </c>
      <c r="E36" s="27" t="s">
        <v>4</v>
      </c>
      <c r="F36" s="27" t="s">
        <v>5</v>
      </c>
      <c r="G36" s="10" t="s">
        <v>31</v>
      </c>
      <c r="H36" s="26">
        <v>9</v>
      </c>
      <c r="I36" s="11" t="s">
        <v>139</v>
      </c>
      <c r="J36" s="33">
        <v>0</v>
      </c>
      <c r="K36" s="30">
        <f t="shared" si="0"/>
        <v>0</v>
      </c>
    </row>
    <row r="37" spans="1:11" s="2" customFormat="1" ht="11.25" customHeight="1">
      <c r="A37" s="19">
        <v>1</v>
      </c>
      <c r="B37" s="47" t="s">
        <v>183</v>
      </c>
      <c r="C37" s="48" t="s">
        <v>6</v>
      </c>
      <c r="D37" s="49" t="s">
        <v>81</v>
      </c>
      <c r="E37" s="48" t="s">
        <v>4</v>
      </c>
      <c r="F37" s="48" t="s">
        <v>5</v>
      </c>
      <c r="G37" s="49" t="s">
        <v>20</v>
      </c>
      <c r="H37" s="50">
        <v>10</v>
      </c>
      <c r="I37" s="49" t="s">
        <v>128</v>
      </c>
      <c r="J37" s="50">
        <v>400</v>
      </c>
      <c r="K37" s="50">
        <f t="shared" si="0"/>
        <v>100</v>
      </c>
    </row>
    <row r="38" spans="1:11" s="2" customFormat="1" ht="11.25" customHeight="1">
      <c r="A38" s="19">
        <v>2</v>
      </c>
      <c r="B38" s="42" t="s">
        <v>151</v>
      </c>
      <c r="C38" s="43" t="s">
        <v>3</v>
      </c>
      <c r="D38" s="44" t="s">
        <v>71</v>
      </c>
      <c r="E38" s="43" t="s">
        <v>4</v>
      </c>
      <c r="F38" s="43" t="s">
        <v>5</v>
      </c>
      <c r="G38" s="44" t="s">
        <v>31</v>
      </c>
      <c r="H38" s="45">
        <v>10</v>
      </c>
      <c r="I38" s="44" t="s">
        <v>129</v>
      </c>
      <c r="J38" s="45">
        <v>300</v>
      </c>
      <c r="K38" s="51">
        <f t="shared" si="0"/>
        <v>75</v>
      </c>
    </row>
    <row r="39" spans="1:11" s="2" customFormat="1" ht="11.25" customHeight="1">
      <c r="A39" s="19">
        <v>3</v>
      </c>
      <c r="B39" s="42" t="s">
        <v>154</v>
      </c>
      <c r="C39" s="43" t="s">
        <v>6</v>
      </c>
      <c r="D39" s="44" t="s">
        <v>76</v>
      </c>
      <c r="E39" s="43" t="s">
        <v>4</v>
      </c>
      <c r="F39" s="43" t="s">
        <v>5</v>
      </c>
      <c r="G39" s="44" t="s">
        <v>37</v>
      </c>
      <c r="H39" s="45">
        <v>10</v>
      </c>
      <c r="I39" s="44" t="s">
        <v>129</v>
      </c>
      <c r="J39" s="45">
        <v>300</v>
      </c>
      <c r="K39" s="51">
        <f t="shared" si="0"/>
        <v>75</v>
      </c>
    </row>
    <row r="40" spans="1:11" s="2" customFormat="1" ht="11.25" customHeight="1">
      <c r="A40" s="19">
        <v>4</v>
      </c>
      <c r="B40" s="42" t="s">
        <v>146</v>
      </c>
      <c r="C40" s="43" t="s">
        <v>6</v>
      </c>
      <c r="D40" s="44" t="s">
        <v>66</v>
      </c>
      <c r="E40" s="43" t="s">
        <v>4</v>
      </c>
      <c r="F40" s="43" t="s">
        <v>5</v>
      </c>
      <c r="G40" s="44" t="s">
        <v>36</v>
      </c>
      <c r="H40" s="45">
        <v>10</v>
      </c>
      <c r="I40" s="44" t="s">
        <v>129</v>
      </c>
      <c r="J40" s="45">
        <v>265</v>
      </c>
      <c r="K40" s="51">
        <f t="shared" si="0"/>
        <v>66.25</v>
      </c>
    </row>
    <row r="41" spans="1:11" s="2" customFormat="1" ht="11.25" customHeight="1">
      <c r="A41" s="19">
        <v>5</v>
      </c>
      <c r="B41" s="42" t="s">
        <v>152</v>
      </c>
      <c r="C41" s="43" t="s">
        <v>6</v>
      </c>
      <c r="D41" s="44" t="s">
        <v>73</v>
      </c>
      <c r="E41" s="43" t="s">
        <v>4</v>
      </c>
      <c r="F41" s="43" t="s">
        <v>5</v>
      </c>
      <c r="G41" s="44" t="s">
        <v>39</v>
      </c>
      <c r="H41" s="45">
        <v>10</v>
      </c>
      <c r="I41" s="44" t="s">
        <v>129</v>
      </c>
      <c r="J41" s="45">
        <v>240</v>
      </c>
      <c r="K41" s="51">
        <f t="shared" si="0"/>
        <v>60</v>
      </c>
    </row>
    <row r="42" spans="1:11" s="2" customFormat="1" ht="11.25" customHeight="1">
      <c r="A42" s="19">
        <v>6</v>
      </c>
      <c r="B42" s="42" t="s">
        <v>171</v>
      </c>
      <c r="C42" s="43" t="s">
        <v>6</v>
      </c>
      <c r="D42" s="44" t="s">
        <v>75</v>
      </c>
      <c r="E42" s="43" t="s">
        <v>4</v>
      </c>
      <c r="F42" s="43" t="s">
        <v>5</v>
      </c>
      <c r="G42" s="44" t="s">
        <v>23</v>
      </c>
      <c r="H42" s="45">
        <v>10</v>
      </c>
      <c r="I42" s="44" t="s">
        <v>129</v>
      </c>
      <c r="J42" s="45">
        <v>230</v>
      </c>
      <c r="K42" s="51">
        <f t="shared" si="0"/>
        <v>57.49999999999999</v>
      </c>
    </row>
    <row r="43" spans="1:11" s="2" customFormat="1" ht="11.25" customHeight="1">
      <c r="A43" s="19">
        <v>7</v>
      </c>
      <c r="B43" s="42" t="s">
        <v>184</v>
      </c>
      <c r="C43" s="43" t="s">
        <v>6</v>
      </c>
      <c r="D43" s="44" t="s">
        <v>77</v>
      </c>
      <c r="E43" s="43" t="s">
        <v>4</v>
      </c>
      <c r="F43" s="43" t="s">
        <v>5</v>
      </c>
      <c r="G43" s="44" t="s">
        <v>23</v>
      </c>
      <c r="H43" s="45">
        <v>10</v>
      </c>
      <c r="I43" s="44" t="s">
        <v>129</v>
      </c>
      <c r="J43" s="45">
        <v>200</v>
      </c>
      <c r="K43" s="51">
        <f t="shared" si="0"/>
        <v>50</v>
      </c>
    </row>
    <row r="44" spans="1:11" s="2" customFormat="1" ht="11.25" customHeight="1">
      <c r="A44" s="19">
        <v>8</v>
      </c>
      <c r="B44" s="20" t="s">
        <v>150</v>
      </c>
      <c r="C44" s="29" t="s">
        <v>6</v>
      </c>
      <c r="D44" s="3" t="s">
        <v>70</v>
      </c>
      <c r="E44" s="29" t="s">
        <v>4</v>
      </c>
      <c r="F44" s="29" t="s">
        <v>5</v>
      </c>
      <c r="G44" s="3" t="s">
        <v>39</v>
      </c>
      <c r="H44" s="25">
        <v>10</v>
      </c>
      <c r="I44" s="3" t="s">
        <v>127</v>
      </c>
      <c r="J44" s="25">
        <v>190</v>
      </c>
      <c r="K44" s="30">
        <f t="shared" si="0"/>
        <v>47.5</v>
      </c>
    </row>
    <row r="45" spans="1:11" s="2" customFormat="1" ht="11.25" customHeight="1">
      <c r="A45" s="19">
        <v>9</v>
      </c>
      <c r="B45" s="20" t="s">
        <v>153</v>
      </c>
      <c r="C45" s="29" t="s">
        <v>3</v>
      </c>
      <c r="D45" s="3" t="s">
        <v>74</v>
      </c>
      <c r="E45" s="29" t="s">
        <v>4</v>
      </c>
      <c r="F45" s="29" t="s">
        <v>5</v>
      </c>
      <c r="G45" s="3" t="s">
        <v>21</v>
      </c>
      <c r="H45" s="25">
        <v>10</v>
      </c>
      <c r="I45" s="3" t="s">
        <v>127</v>
      </c>
      <c r="J45" s="25">
        <v>170</v>
      </c>
      <c r="K45" s="30">
        <f t="shared" si="0"/>
        <v>42.5</v>
      </c>
    </row>
    <row r="46" spans="1:11" s="2" customFormat="1" ht="11.25" customHeight="1">
      <c r="A46" s="19">
        <v>10</v>
      </c>
      <c r="B46" s="20" t="s">
        <v>176</v>
      </c>
      <c r="C46" s="29" t="s">
        <v>6</v>
      </c>
      <c r="D46" s="3" t="s">
        <v>63</v>
      </c>
      <c r="E46" s="29" t="s">
        <v>4</v>
      </c>
      <c r="F46" s="29" t="s">
        <v>5</v>
      </c>
      <c r="G46" s="3" t="s">
        <v>23</v>
      </c>
      <c r="H46" s="25">
        <v>10</v>
      </c>
      <c r="I46" s="3" t="s">
        <v>127</v>
      </c>
      <c r="J46" s="25">
        <v>165</v>
      </c>
      <c r="K46" s="30">
        <f t="shared" si="0"/>
        <v>41.25</v>
      </c>
    </row>
    <row r="47" spans="1:11" s="2" customFormat="1" ht="11.25" customHeight="1">
      <c r="A47" s="19">
        <v>11</v>
      </c>
      <c r="B47" s="20" t="s">
        <v>185</v>
      </c>
      <c r="C47" s="29" t="s">
        <v>6</v>
      </c>
      <c r="D47" s="3" t="s">
        <v>80</v>
      </c>
      <c r="E47" s="29" t="s">
        <v>4</v>
      </c>
      <c r="F47" s="29" t="s">
        <v>5</v>
      </c>
      <c r="G47" s="3" t="s">
        <v>21</v>
      </c>
      <c r="H47" s="25">
        <v>10</v>
      </c>
      <c r="I47" s="3" t="s">
        <v>127</v>
      </c>
      <c r="J47" s="25">
        <v>140</v>
      </c>
      <c r="K47" s="30">
        <f t="shared" si="0"/>
        <v>35</v>
      </c>
    </row>
    <row r="48" spans="1:11" s="2" customFormat="1" ht="11.25" customHeight="1">
      <c r="A48" s="19">
        <v>12</v>
      </c>
      <c r="B48" s="20" t="s">
        <v>167</v>
      </c>
      <c r="C48" s="29" t="s">
        <v>6</v>
      </c>
      <c r="D48" s="3" t="s">
        <v>72</v>
      </c>
      <c r="E48" s="29" t="s">
        <v>4</v>
      </c>
      <c r="F48" s="29" t="s">
        <v>5</v>
      </c>
      <c r="G48" s="3" t="s">
        <v>23</v>
      </c>
      <c r="H48" s="25">
        <v>10</v>
      </c>
      <c r="I48" s="3" t="s">
        <v>127</v>
      </c>
      <c r="J48" s="25">
        <v>130</v>
      </c>
      <c r="K48" s="30">
        <f t="shared" si="0"/>
        <v>32.5</v>
      </c>
    </row>
    <row r="49" spans="1:11" s="2" customFormat="1" ht="11.25" customHeight="1">
      <c r="A49" s="19">
        <v>13</v>
      </c>
      <c r="B49" s="20" t="s">
        <v>145</v>
      </c>
      <c r="C49" s="29" t="s">
        <v>6</v>
      </c>
      <c r="D49" s="3" t="s">
        <v>65</v>
      </c>
      <c r="E49" s="29" t="s">
        <v>4</v>
      </c>
      <c r="F49" s="29" t="s">
        <v>5</v>
      </c>
      <c r="G49" s="3" t="s">
        <v>22</v>
      </c>
      <c r="H49" s="25">
        <v>10</v>
      </c>
      <c r="I49" s="3" t="s">
        <v>127</v>
      </c>
      <c r="J49" s="25">
        <v>115</v>
      </c>
      <c r="K49" s="30">
        <f t="shared" si="0"/>
        <v>28.749999999999996</v>
      </c>
    </row>
    <row r="50" spans="1:11" s="2" customFormat="1" ht="11.25" customHeight="1">
      <c r="A50" s="19">
        <v>14</v>
      </c>
      <c r="B50" s="20" t="s">
        <v>149</v>
      </c>
      <c r="C50" s="29" t="s">
        <v>6</v>
      </c>
      <c r="D50" s="3" t="s">
        <v>69</v>
      </c>
      <c r="E50" s="29" t="s">
        <v>4</v>
      </c>
      <c r="F50" s="29" t="s">
        <v>5</v>
      </c>
      <c r="G50" s="3" t="s">
        <v>33</v>
      </c>
      <c r="H50" s="25">
        <v>10</v>
      </c>
      <c r="I50" s="3" t="s">
        <v>127</v>
      </c>
      <c r="J50" s="25">
        <v>115</v>
      </c>
      <c r="K50" s="30">
        <f t="shared" si="0"/>
        <v>28.749999999999996</v>
      </c>
    </row>
    <row r="51" spans="1:11" s="2" customFormat="1" ht="11.25" customHeight="1">
      <c r="A51" s="19">
        <v>15</v>
      </c>
      <c r="B51" s="20" t="s">
        <v>155</v>
      </c>
      <c r="C51" s="29" t="s">
        <v>6</v>
      </c>
      <c r="D51" s="3" t="s">
        <v>78</v>
      </c>
      <c r="E51" s="29" t="s">
        <v>4</v>
      </c>
      <c r="F51" s="29" t="s">
        <v>5</v>
      </c>
      <c r="G51" s="3" t="s">
        <v>33</v>
      </c>
      <c r="H51" s="25">
        <v>10</v>
      </c>
      <c r="I51" s="3" t="s">
        <v>127</v>
      </c>
      <c r="J51" s="25">
        <v>115</v>
      </c>
      <c r="K51" s="30">
        <f t="shared" si="0"/>
        <v>28.749999999999996</v>
      </c>
    </row>
    <row r="52" spans="1:11" s="2" customFormat="1" ht="11.25" customHeight="1">
      <c r="A52" s="19">
        <v>16</v>
      </c>
      <c r="B52" s="20" t="s">
        <v>147</v>
      </c>
      <c r="C52" s="29" t="s">
        <v>6</v>
      </c>
      <c r="D52" s="3" t="s">
        <v>67</v>
      </c>
      <c r="E52" s="29" t="s">
        <v>4</v>
      </c>
      <c r="F52" s="29" t="s">
        <v>5</v>
      </c>
      <c r="G52" s="3" t="s">
        <v>37</v>
      </c>
      <c r="H52" s="25">
        <v>10</v>
      </c>
      <c r="I52" s="3" t="s">
        <v>127</v>
      </c>
      <c r="J52" s="25">
        <v>100</v>
      </c>
      <c r="K52" s="30">
        <f t="shared" si="0"/>
        <v>25</v>
      </c>
    </row>
    <row r="53" spans="1:11" s="2" customFormat="1" ht="11.25" customHeight="1">
      <c r="A53" s="19">
        <v>17</v>
      </c>
      <c r="B53" s="20" t="s">
        <v>178</v>
      </c>
      <c r="C53" s="29" t="s">
        <v>6</v>
      </c>
      <c r="D53" s="3" t="s">
        <v>79</v>
      </c>
      <c r="E53" s="29" t="s">
        <v>4</v>
      </c>
      <c r="F53" s="29" t="s">
        <v>5</v>
      </c>
      <c r="G53" s="3" t="s">
        <v>19</v>
      </c>
      <c r="H53" s="25">
        <v>10</v>
      </c>
      <c r="I53" s="3" t="s">
        <v>127</v>
      </c>
      <c r="J53" s="25">
        <v>100</v>
      </c>
      <c r="K53" s="30">
        <f t="shared" si="0"/>
        <v>25</v>
      </c>
    </row>
    <row r="54" spans="1:11" s="2" customFormat="1" ht="11.25" customHeight="1">
      <c r="A54" s="19">
        <v>18</v>
      </c>
      <c r="B54" s="20" t="s">
        <v>144</v>
      </c>
      <c r="C54" s="29" t="s">
        <v>3</v>
      </c>
      <c r="D54" s="3" t="s">
        <v>64</v>
      </c>
      <c r="E54" s="29" t="s">
        <v>4</v>
      </c>
      <c r="F54" s="29" t="s">
        <v>5</v>
      </c>
      <c r="G54" s="3" t="s">
        <v>35</v>
      </c>
      <c r="H54" s="25">
        <v>10</v>
      </c>
      <c r="I54" s="4" t="s">
        <v>139</v>
      </c>
      <c r="J54" s="25">
        <v>0</v>
      </c>
      <c r="K54" s="30">
        <v>0</v>
      </c>
    </row>
    <row r="55" spans="1:11" s="2" customFormat="1" ht="11.25" customHeight="1" thickBot="1">
      <c r="A55" s="19">
        <v>19</v>
      </c>
      <c r="B55" s="24" t="s">
        <v>148</v>
      </c>
      <c r="C55" s="27" t="s">
        <v>6</v>
      </c>
      <c r="D55" s="10" t="s">
        <v>68</v>
      </c>
      <c r="E55" s="27" t="s">
        <v>4</v>
      </c>
      <c r="F55" s="27" t="s">
        <v>5</v>
      </c>
      <c r="G55" s="10" t="s">
        <v>28</v>
      </c>
      <c r="H55" s="26">
        <v>10</v>
      </c>
      <c r="I55" s="11" t="s">
        <v>139</v>
      </c>
      <c r="J55" s="26">
        <v>0</v>
      </c>
      <c r="K55" s="30">
        <f aca="true" t="shared" si="1" ref="K55:K84">J55/400*100</f>
        <v>0</v>
      </c>
    </row>
    <row r="56" spans="1:11" s="2" customFormat="1" ht="11.25" customHeight="1">
      <c r="A56" s="19">
        <v>1</v>
      </c>
      <c r="B56" s="47" t="s">
        <v>168</v>
      </c>
      <c r="C56" s="48" t="s">
        <v>6</v>
      </c>
      <c r="D56" s="49" t="s">
        <v>83</v>
      </c>
      <c r="E56" s="48" t="s">
        <v>4</v>
      </c>
      <c r="F56" s="48" t="s">
        <v>5</v>
      </c>
      <c r="G56" s="49" t="s">
        <v>32</v>
      </c>
      <c r="H56" s="50">
        <v>11</v>
      </c>
      <c r="I56" s="49" t="s">
        <v>128</v>
      </c>
      <c r="J56" s="50">
        <v>400</v>
      </c>
      <c r="K56" s="50">
        <f t="shared" si="1"/>
        <v>100</v>
      </c>
    </row>
    <row r="57" spans="1:11" s="2" customFormat="1" ht="11.25" customHeight="1">
      <c r="A57" s="19">
        <v>2</v>
      </c>
      <c r="B57" s="38" t="s">
        <v>177</v>
      </c>
      <c r="C57" s="39" t="s">
        <v>6</v>
      </c>
      <c r="D57" s="40" t="s">
        <v>106</v>
      </c>
      <c r="E57" s="39" t="s">
        <v>4</v>
      </c>
      <c r="F57" s="39" t="s">
        <v>5</v>
      </c>
      <c r="G57" s="40" t="s">
        <v>37</v>
      </c>
      <c r="H57" s="41">
        <v>11</v>
      </c>
      <c r="I57" s="49" t="s">
        <v>128</v>
      </c>
      <c r="J57" s="41">
        <v>400</v>
      </c>
      <c r="K57" s="50">
        <f t="shared" si="1"/>
        <v>100</v>
      </c>
    </row>
    <row r="58" spans="1:11" s="2" customFormat="1" ht="11.25" customHeight="1">
      <c r="A58" s="19">
        <v>3</v>
      </c>
      <c r="B58" s="42" t="s">
        <v>175</v>
      </c>
      <c r="C58" s="43" t="s">
        <v>6</v>
      </c>
      <c r="D58" s="44" t="s">
        <v>94</v>
      </c>
      <c r="E58" s="43" t="s">
        <v>4</v>
      </c>
      <c r="F58" s="43" t="s">
        <v>5</v>
      </c>
      <c r="G58" s="44" t="s">
        <v>38</v>
      </c>
      <c r="H58" s="45">
        <v>11</v>
      </c>
      <c r="I58" s="44" t="s">
        <v>129</v>
      </c>
      <c r="J58" s="45">
        <v>385</v>
      </c>
      <c r="K58" s="51">
        <f t="shared" si="1"/>
        <v>96.25</v>
      </c>
    </row>
    <row r="59" spans="1:11" s="2" customFormat="1" ht="11.25" customHeight="1">
      <c r="A59" s="19">
        <v>4</v>
      </c>
      <c r="B59" s="42" t="s">
        <v>163</v>
      </c>
      <c r="C59" s="43" t="s">
        <v>3</v>
      </c>
      <c r="D59" s="44" t="s">
        <v>92</v>
      </c>
      <c r="E59" s="43" t="s">
        <v>4</v>
      </c>
      <c r="F59" s="43" t="s">
        <v>5</v>
      </c>
      <c r="G59" s="44" t="s">
        <v>23</v>
      </c>
      <c r="H59" s="45">
        <v>11</v>
      </c>
      <c r="I59" s="44" t="s">
        <v>129</v>
      </c>
      <c r="J59" s="45">
        <v>330</v>
      </c>
      <c r="K59" s="51">
        <f t="shared" si="1"/>
        <v>82.5</v>
      </c>
    </row>
    <row r="60" spans="1:11" s="2" customFormat="1" ht="11.25" customHeight="1">
      <c r="A60" s="19">
        <v>5</v>
      </c>
      <c r="B60" s="42" t="s">
        <v>186</v>
      </c>
      <c r="C60" s="43" t="s">
        <v>6</v>
      </c>
      <c r="D60" s="44" t="s">
        <v>93</v>
      </c>
      <c r="E60" s="43" t="s">
        <v>4</v>
      </c>
      <c r="F60" s="43" t="s">
        <v>5</v>
      </c>
      <c r="G60" s="44" t="s">
        <v>21</v>
      </c>
      <c r="H60" s="45">
        <v>11</v>
      </c>
      <c r="I60" s="44" t="s">
        <v>129</v>
      </c>
      <c r="J60" s="45">
        <v>305</v>
      </c>
      <c r="K60" s="51">
        <f t="shared" si="1"/>
        <v>76.25</v>
      </c>
    </row>
    <row r="61" spans="1:11" s="2" customFormat="1" ht="11.25" customHeight="1">
      <c r="A61" s="19">
        <v>6</v>
      </c>
      <c r="B61" s="42" t="s">
        <v>180</v>
      </c>
      <c r="C61" s="43" t="s">
        <v>3</v>
      </c>
      <c r="D61" s="44" t="s">
        <v>98</v>
      </c>
      <c r="E61" s="43" t="s">
        <v>4</v>
      </c>
      <c r="F61" s="43" t="s">
        <v>5</v>
      </c>
      <c r="G61" s="44" t="s">
        <v>35</v>
      </c>
      <c r="H61" s="45">
        <v>11</v>
      </c>
      <c r="I61" s="44" t="s">
        <v>129</v>
      </c>
      <c r="J61" s="45">
        <v>300</v>
      </c>
      <c r="K61" s="51">
        <f t="shared" si="1"/>
        <v>75</v>
      </c>
    </row>
    <row r="62" spans="1:11" s="2" customFormat="1" ht="11.25" customHeight="1">
      <c r="A62" s="19">
        <v>7</v>
      </c>
      <c r="B62" s="42" t="s">
        <v>169</v>
      </c>
      <c r="C62" s="43" t="s">
        <v>6</v>
      </c>
      <c r="D62" s="44" t="s">
        <v>102</v>
      </c>
      <c r="E62" s="43" t="s">
        <v>4</v>
      </c>
      <c r="F62" s="43" t="s">
        <v>5</v>
      </c>
      <c r="G62" s="44" t="s">
        <v>23</v>
      </c>
      <c r="H62" s="45">
        <v>11</v>
      </c>
      <c r="I62" s="44" t="s">
        <v>129</v>
      </c>
      <c r="J62" s="45">
        <v>300</v>
      </c>
      <c r="K62" s="51">
        <f t="shared" si="1"/>
        <v>75</v>
      </c>
    </row>
    <row r="63" spans="1:11" s="2" customFormat="1" ht="11.25" customHeight="1">
      <c r="A63" s="19">
        <v>8</v>
      </c>
      <c r="B63" s="42" t="s">
        <v>156</v>
      </c>
      <c r="C63" s="43" t="s">
        <v>6</v>
      </c>
      <c r="D63" s="44" t="s">
        <v>101</v>
      </c>
      <c r="E63" s="43" t="s">
        <v>4</v>
      </c>
      <c r="F63" s="43" t="s">
        <v>5</v>
      </c>
      <c r="G63" s="44" t="s">
        <v>36</v>
      </c>
      <c r="H63" s="45">
        <v>11</v>
      </c>
      <c r="I63" s="44" t="s">
        <v>129</v>
      </c>
      <c r="J63" s="45">
        <v>285</v>
      </c>
      <c r="K63" s="51">
        <f t="shared" si="1"/>
        <v>71.25</v>
      </c>
    </row>
    <row r="64" spans="1:11" s="2" customFormat="1" ht="11.25" customHeight="1">
      <c r="A64" s="19">
        <v>9</v>
      </c>
      <c r="B64" s="42" t="s">
        <v>187</v>
      </c>
      <c r="C64" s="43" t="s">
        <v>6</v>
      </c>
      <c r="D64" s="44" t="s">
        <v>82</v>
      </c>
      <c r="E64" s="43" t="s">
        <v>4</v>
      </c>
      <c r="F64" s="43" t="s">
        <v>5</v>
      </c>
      <c r="G64" s="44" t="s">
        <v>27</v>
      </c>
      <c r="H64" s="45">
        <v>11</v>
      </c>
      <c r="I64" s="44" t="s">
        <v>129</v>
      </c>
      <c r="J64" s="45">
        <v>270</v>
      </c>
      <c r="K64" s="51">
        <f t="shared" si="1"/>
        <v>67.5</v>
      </c>
    </row>
    <row r="65" spans="1:11" s="2" customFormat="1" ht="11.25" customHeight="1">
      <c r="A65" s="19">
        <v>10</v>
      </c>
      <c r="B65" s="42" t="s">
        <v>188</v>
      </c>
      <c r="C65" s="43" t="s">
        <v>6</v>
      </c>
      <c r="D65" s="44" t="s">
        <v>89</v>
      </c>
      <c r="E65" s="43" t="s">
        <v>4</v>
      </c>
      <c r="F65" s="43" t="s">
        <v>5</v>
      </c>
      <c r="G65" s="44" t="s">
        <v>39</v>
      </c>
      <c r="H65" s="45">
        <v>11</v>
      </c>
      <c r="I65" s="44" t="s">
        <v>129</v>
      </c>
      <c r="J65" s="45">
        <v>250</v>
      </c>
      <c r="K65" s="51">
        <f t="shared" si="1"/>
        <v>62.5</v>
      </c>
    </row>
    <row r="66" spans="1:11" s="2" customFormat="1" ht="11.25" customHeight="1">
      <c r="A66" s="19">
        <v>11</v>
      </c>
      <c r="B66" s="42" t="s">
        <v>157</v>
      </c>
      <c r="C66" s="43" t="s">
        <v>6</v>
      </c>
      <c r="D66" s="44" t="s">
        <v>108</v>
      </c>
      <c r="E66" s="43" t="s">
        <v>4</v>
      </c>
      <c r="F66" s="43" t="s">
        <v>5</v>
      </c>
      <c r="G66" s="44" t="s">
        <v>36</v>
      </c>
      <c r="H66" s="45">
        <v>11</v>
      </c>
      <c r="I66" s="44" t="s">
        <v>129</v>
      </c>
      <c r="J66" s="45">
        <v>240</v>
      </c>
      <c r="K66" s="51">
        <f t="shared" si="1"/>
        <v>60</v>
      </c>
    </row>
    <row r="67" spans="1:11" s="2" customFormat="1" ht="11.25" customHeight="1">
      <c r="A67" s="19">
        <v>12</v>
      </c>
      <c r="B67" s="42" t="s">
        <v>174</v>
      </c>
      <c r="C67" s="43" t="s">
        <v>6</v>
      </c>
      <c r="D67" s="44" t="s">
        <v>84</v>
      </c>
      <c r="E67" s="43" t="s">
        <v>4</v>
      </c>
      <c r="F67" s="43" t="s">
        <v>5</v>
      </c>
      <c r="G67" s="44" t="s">
        <v>39</v>
      </c>
      <c r="H67" s="45">
        <v>11</v>
      </c>
      <c r="I67" s="44" t="s">
        <v>129</v>
      </c>
      <c r="J67" s="45">
        <v>200</v>
      </c>
      <c r="K67" s="51">
        <f t="shared" si="1"/>
        <v>50</v>
      </c>
    </row>
    <row r="68" spans="1:11" s="2" customFormat="1" ht="11.25" customHeight="1">
      <c r="A68" s="19">
        <v>13</v>
      </c>
      <c r="B68" s="42" t="s">
        <v>172</v>
      </c>
      <c r="C68" s="43" t="s">
        <v>6</v>
      </c>
      <c r="D68" s="44" t="s">
        <v>86</v>
      </c>
      <c r="E68" s="43" t="s">
        <v>4</v>
      </c>
      <c r="F68" s="43" t="s">
        <v>5</v>
      </c>
      <c r="G68" s="44" t="s">
        <v>23</v>
      </c>
      <c r="H68" s="45">
        <v>11</v>
      </c>
      <c r="I68" s="44" t="s">
        <v>129</v>
      </c>
      <c r="J68" s="45">
        <v>200</v>
      </c>
      <c r="K68" s="51">
        <f t="shared" si="1"/>
        <v>50</v>
      </c>
    </row>
    <row r="69" spans="1:11" s="2" customFormat="1" ht="11.25" customHeight="1">
      <c r="A69" s="19">
        <v>14</v>
      </c>
      <c r="B69" s="42" t="s">
        <v>181</v>
      </c>
      <c r="C69" s="43" t="s">
        <v>6</v>
      </c>
      <c r="D69" s="44" t="s">
        <v>87</v>
      </c>
      <c r="E69" s="43" t="s">
        <v>4</v>
      </c>
      <c r="F69" s="43" t="s">
        <v>5</v>
      </c>
      <c r="G69" s="44" t="s">
        <v>23</v>
      </c>
      <c r="H69" s="45">
        <v>11</v>
      </c>
      <c r="I69" s="44" t="s">
        <v>129</v>
      </c>
      <c r="J69" s="45">
        <v>200</v>
      </c>
      <c r="K69" s="51">
        <f t="shared" si="1"/>
        <v>50</v>
      </c>
    </row>
    <row r="70" spans="1:11" s="2" customFormat="1" ht="11.25" customHeight="1">
      <c r="A70" s="19">
        <v>15</v>
      </c>
      <c r="B70" s="42" t="s">
        <v>166</v>
      </c>
      <c r="C70" s="43" t="s">
        <v>6</v>
      </c>
      <c r="D70" s="44" t="s">
        <v>96</v>
      </c>
      <c r="E70" s="43" t="s">
        <v>4</v>
      </c>
      <c r="F70" s="43" t="s">
        <v>5</v>
      </c>
      <c r="G70" s="44" t="s">
        <v>24</v>
      </c>
      <c r="H70" s="45">
        <v>11</v>
      </c>
      <c r="I70" s="44" t="s">
        <v>129</v>
      </c>
      <c r="J70" s="45">
        <v>200</v>
      </c>
      <c r="K70" s="51">
        <f t="shared" si="1"/>
        <v>50</v>
      </c>
    </row>
    <row r="71" spans="1:11" s="2" customFormat="1" ht="11.25" customHeight="1">
      <c r="A71" s="19">
        <v>16</v>
      </c>
      <c r="B71" s="42" t="s">
        <v>162</v>
      </c>
      <c r="C71" s="43" t="s">
        <v>6</v>
      </c>
      <c r="D71" s="44" t="s">
        <v>105</v>
      </c>
      <c r="E71" s="43" t="s">
        <v>4</v>
      </c>
      <c r="F71" s="43" t="s">
        <v>5</v>
      </c>
      <c r="G71" s="44" t="s">
        <v>23</v>
      </c>
      <c r="H71" s="45">
        <v>11</v>
      </c>
      <c r="I71" s="44" t="s">
        <v>129</v>
      </c>
      <c r="J71" s="45">
        <v>200</v>
      </c>
      <c r="K71" s="51">
        <f t="shared" si="1"/>
        <v>50</v>
      </c>
    </row>
    <row r="72" spans="1:11" s="2" customFormat="1" ht="11.25" customHeight="1">
      <c r="A72" s="19">
        <v>17</v>
      </c>
      <c r="B72" s="42" t="s">
        <v>173</v>
      </c>
      <c r="C72" s="43" t="s">
        <v>6</v>
      </c>
      <c r="D72" s="44" t="s">
        <v>107</v>
      </c>
      <c r="E72" s="43" t="s">
        <v>4</v>
      </c>
      <c r="F72" s="43" t="s">
        <v>5</v>
      </c>
      <c r="G72" s="44" t="s">
        <v>21</v>
      </c>
      <c r="H72" s="45">
        <v>11</v>
      </c>
      <c r="I72" s="44" t="s">
        <v>129</v>
      </c>
      <c r="J72" s="45">
        <v>200</v>
      </c>
      <c r="K72" s="51">
        <f t="shared" si="1"/>
        <v>50</v>
      </c>
    </row>
    <row r="73" spans="1:11" s="2" customFormat="1" ht="11.25" customHeight="1">
      <c r="A73" s="19">
        <v>18</v>
      </c>
      <c r="B73" s="20" t="s">
        <v>170</v>
      </c>
      <c r="C73" s="29" t="s">
        <v>6</v>
      </c>
      <c r="D73" s="3" t="s">
        <v>91</v>
      </c>
      <c r="E73" s="29" t="s">
        <v>4</v>
      </c>
      <c r="F73" s="29" t="s">
        <v>5</v>
      </c>
      <c r="G73" s="3" t="s">
        <v>29</v>
      </c>
      <c r="H73" s="25">
        <v>11</v>
      </c>
      <c r="I73" s="3" t="s">
        <v>127</v>
      </c>
      <c r="J73" s="25">
        <v>175</v>
      </c>
      <c r="K73" s="30">
        <f t="shared" si="1"/>
        <v>43.75</v>
      </c>
    </row>
    <row r="74" spans="1:11" s="2" customFormat="1" ht="11.25" customHeight="1">
      <c r="A74" s="19">
        <v>19</v>
      </c>
      <c r="B74" s="20" t="s">
        <v>164</v>
      </c>
      <c r="C74" s="29" t="s">
        <v>6</v>
      </c>
      <c r="D74" s="3" t="s">
        <v>88</v>
      </c>
      <c r="E74" s="29" t="s">
        <v>4</v>
      </c>
      <c r="F74" s="29" t="s">
        <v>5</v>
      </c>
      <c r="G74" s="3" t="s">
        <v>25</v>
      </c>
      <c r="H74" s="25">
        <v>11</v>
      </c>
      <c r="I74" s="3" t="s">
        <v>127</v>
      </c>
      <c r="J74" s="25">
        <v>160</v>
      </c>
      <c r="K74" s="30">
        <f t="shared" si="1"/>
        <v>40</v>
      </c>
    </row>
    <row r="75" spans="1:11" s="2" customFormat="1" ht="11.25" customHeight="1">
      <c r="A75" s="19">
        <v>20</v>
      </c>
      <c r="B75" s="20" t="s">
        <v>165</v>
      </c>
      <c r="C75" s="29" t="s">
        <v>6</v>
      </c>
      <c r="D75" s="3" t="s">
        <v>85</v>
      </c>
      <c r="E75" s="29" t="s">
        <v>4</v>
      </c>
      <c r="F75" s="29" t="s">
        <v>5</v>
      </c>
      <c r="G75" s="3" t="s">
        <v>39</v>
      </c>
      <c r="H75" s="25">
        <v>11</v>
      </c>
      <c r="I75" s="3" t="s">
        <v>127</v>
      </c>
      <c r="J75" s="25">
        <v>150</v>
      </c>
      <c r="K75" s="30">
        <f t="shared" si="1"/>
        <v>37.5</v>
      </c>
    </row>
    <row r="76" spans="1:11" s="2" customFormat="1" ht="11.25" customHeight="1">
      <c r="A76" s="19">
        <v>21</v>
      </c>
      <c r="B76" s="20" t="s">
        <v>179</v>
      </c>
      <c r="C76" s="29" t="s">
        <v>6</v>
      </c>
      <c r="D76" s="3" t="s">
        <v>104</v>
      </c>
      <c r="E76" s="29" t="s">
        <v>4</v>
      </c>
      <c r="F76" s="29" t="s">
        <v>5</v>
      </c>
      <c r="G76" s="3" t="s">
        <v>21</v>
      </c>
      <c r="H76" s="25">
        <v>11</v>
      </c>
      <c r="I76" s="3" t="s">
        <v>127</v>
      </c>
      <c r="J76" s="25">
        <v>140</v>
      </c>
      <c r="K76" s="30">
        <f t="shared" si="1"/>
        <v>35</v>
      </c>
    </row>
    <row r="77" spans="1:11" s="2" customFormat="1" ht="11.25" customHeight="1">
      <c r="A77" s="19">
        <v>22</v>
      </c>
      <c r="B77" s="20" t="s">
        <v>182</v>
      </c>
      <c r="C77" s="29" t="s">
        <v>6</v>
      </c>
      <c r="D77" s="3" t="s">
        <v>103</v>
      </c>
      <c r="E77" s="29" t="s">
        <v>4</v>
      </c>
      <c r="F77" s="29" t="s">
        <v>5</v>
      </c>
      <c r="G77" s="3" t="s">
        <v>20</v>
      </c>
      <c r="H77" s="25">
        <v>11</v>
      </c>
      <c r="I77" s="3" t="s">
        <v>127</v>
      </c>
      <c r="J77" s="25">
        <v>115</v>
      </c>
      <c r="K77" s="30">
        <f t="shared" si="1"/>
        <v>28.749999999999996</v>
      </c>
    </row>
    <row r="78" spans="1:11" s="2" customFormat="1" ht="11.25" customHeight="1">
      <c r="A78" s="19">
        <v>23</v>
      </c>
      <c r="B78" s="20" t="s">
        <v>161</v>
      </c>
      <c r="C78" s="29" t="s">
        <v>6</v>
      </c>
      <c r="D78" s="3" t="s">
        <v>109</v>
      </c>
      <c r="E78" s="29" t="s">
        <v>4</v>
      </c>
      <c r="F78" s="29" t="s">
        <v>5</v>
      </c>
      <c r="G78" s="3" t="s">
        <v>37</v>
      </c>
      <c r="H78" s="25">
        <v>11</v>
      </c>
      <c r="I78" s="3" t="s">
        <v>127</v>
      </c>
      <c r="J78" s="25">
        <v>100</v>
      </c>
      <c r="K78" s="30">
        <f t="shared" si="1"/>
        <v>25</v>
      </c>
    </row>
    <row r="79" spans="1:11" s="2" customFormat="1" ht="11.25" customHeight="1">
      <c r="A79" s="19">
        <v>24</v>
      </c>
      <c r="B79" s="20" t="s">
        <v>189</v>
      </c>
      <c r="C79" s="29" t="s">
        <v>3</v>
      </c>
      <c r="D79" s="3" t="s">
        <v>90</v>
      </c>
      <c r="E79" s="29" t="s">
        <v>4</v>
      </c>
      <c r="F79" s="29" t="s">
        <v>5</v>
      </c>
      <c r="G79" s="3" t="s">
        <v>23</v>
      </c>
      <c r="H79" s="25">
        <v>11</v>
      </c>
      <c r="I79" s="3" t="s">
        <v>127</v>
      </c>
      <c r="J79" s="25">
        <v>0</v>
      </c>
      <c r="K79" s="30">
        <f t="shared" si="1"/>
        <v>0</v>
      </c>
    </row>
    <row r="80" spans="1:11" s="2" customFormat="1" ht="11.25" customHeight="1">
      <c r="A80" s="19">
        <v>25</v>
      </c>
      <c r="B80" s="20" t="s">
        <v>190</v>
      </c>
      <c r="C80" s="29" t="s">
        <v>6</v>
      </c>
      <c r="D80" s="3" t="s">
        <v>95</v>
      </c>
      <c r="E80" s="29" t="s">
        <v>4</v>
      </c>
      <c r="F80" s="29" t="s">
        <v>5</v>
      </c>
      <c r="G80" s="3" t="s">
        <v>21</v>
      </c>
      <c r="H80" s="25">
        <v>11</v>
      </c>
      <c r="I80" s="3" t="s">
        <v>139</v>
      </c>
      <c r="J80" s="25">
        <v>0</v>
      </c>
      <c r="K80" s="30">
        <f t="shared" si="1"/>
        <v>0</v>
      </c>
    </row>
    <row r="81" spans="1:11" s="2" customFormat="1" ht="11.25" customHeight="1">
      <c r="A81" s="19">
        <v>26</v>
      </c>
      <c r="B81" s="20" t="s">
        <v>160</v>
      </c>
      <c r="C81" s="29" t="s">
        <v>6</v>
      </c>
      <c r="D81" s="3" t="s">
        <v>97</v>
      </c>
      <c r="E81" s="29" t="s">
        <v>4</v>
      </c>
      <c r="F81" s="29" t="s">
        <v>5</v>
      </c>
      <c r="G81" s="3" t="s">
        <v>21</v>
      </c>
      <c r="H81" s="25">
        <v>11</v>
      </c>
      <c r="I81" s="3" t="s">
        <v>127</v>
      </c>
      <c r="J81" s="25">
        <v>0</v>
      </c>
      <c r="K81" s="30">
        <f t="shared" si="1"/>
        <v>0</v>
      </c>
    </row>
    <row r="82" spans="1:11" s="2" customFormat="1" ht="11.25" customHeight="1">
      <c r="A82" s="19">
        <v>27</v>
      </c>
      <c r="B82" s="20" t="s">
        <v>191</v>
      </c>
      <c r="C82" s="29" t="s">
        <v>6</v>
      </c>
      <c r="D82" s="3" t="s">
        <v>99</v>
      </c>
      <c r="E82" s="29" t="s">
        <v>4</v>
      </c>
      <c r="F82" s="29" t="s">
        <v>5</v>
      </c>
      <c r="G82" s="3" t="s">
        <v>38</v>
      </c>
      <c r="H82" s="25">
        <v>11</v>
      </c>
      <c r="I82" s="3" t="s">
        <v>159</v>
      </c>
      <c r="J82" s="25">
        <v>0</v>
      </c>
      <c r="K82" s="30">
        <f t="shared" si="1"/>
        <v>0</v>
      </c>
    </row>
    <row r="83" spans="1:11" s="2" customFormat="1" ht="11.25" customHeight="1">
      <c r="A83" s="19">
        <v>28</v>
      </c>
      <c r="B83" s="20" t="s">
        <v>192</v>
      </c>
      <c r="C83" s="29" t="s">
        <v>6</v>
      </c>
      <c r="D83" s="3" t="s">
        <v>100</v>
      </c>
      <c r="E83" s="29" t="s">
        <v>4</v>
      </c>
      <c r="F83" s="29" t="s">
        <v>5</v>
      </c>
      <c r="G83" s="3" t="s">
        <v>28</v>
      </c>
      <c r="H83" s="25">
        <v>11</v>
      </c>
      <c r="I83" s="3" t="s">
        <v>159</v>
      </c>
      <c r="J83" s="25">
        <v>0</v>
      </c>
      <c r="K83" s="30">
        <f t="shared" si="1"/>
        <v>0</v>
      </c>
    </row>
    <row r="84" spans="1:11" s="2" customFormat="1" ht="11.25" customHeight="1">
      <c r="A84" s="19">
        <v>29</v>
      </c>
      <c r="B84" s="20" t="s">
        <v>158</v>
      </c>
      <c r="C84" s="29" t="s">
        <v>6</v>
      </c>
      <c r="D84" s="3" t="s">
        <v>110</v>
      </c>
      <c r="E84" s="29" t="s">
        <v>4</v>
      </c>
      <c r="F84" s="29" t="s">
        <v>5</v>
      </c>
      <c r="G84" s="3" t="s">
        <v>33</v>
      </c>
      <c r="H84" s="25">
        <v>11</v>
      </c>
      <c r="I84" s="3" t="s">
        <v>139</v>
      </c>
      <c r="J84" s="25">
        <v>0</v>
      </c>
      <c r="K84" s="30">
        <f t="shared" si="1"/>
        <v>0</v>
      </c>
    </row>
  </sheetData>
  <sheetProtection/>
  <mergeCells count="3">
    <mergeCell ref="A1:K1"/>
    <mergeCell ref="A2:K2"/>
    <mergeCell ref="A3:K3"/>
  </mergeCells>
  <printOptions/>
  <pageMargins left="0.1968503937007874" right="0.15748031496062992" top="0.3937007874015748" bottom="0.3937007874015748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Алексей</cp:lastModifiedBy>
  <cp:lastPrinted>2019-12-13T13:11:16Z</cp:lastPrinted>
  <dcterms:created xsi:type="dcterms:W3CDTF">2019-11-01T11:52:04Z</dcterms:created>
  <dcterms:modified xsi:type="dcterms:W3CDTF">2019-12-16T07:36:09Z</dcterms:modified>
  <cp:category/>
  <cp:version/>
  <cp:contentType/>
  <cp:contentStatus/>
  <cp:revision>1</cp:revision>
</cp:coreProperties>
</file>