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1-2022 учебный год\Муниципальный этап\ИТОГИ\14. Астрономия\"/>
    </mc:Choice>
  </mc:AlternateContent>
  <bookViews>
    <workbookView xWindow="0" yWindow="0" windowWidth="26160" windowHeight="11730" tabRatio="0"/>
  </bookViews>
  <sheets>
    <sheet name="TDSheet" sheetId="1" r:id="rId1"/>
  </sheets>
  <definedNames>
    <definedName name="_xlnm._FilterDatabase" localSheetId="0" hidden="1">TDSheet!$A$5:$AK$5</definedName>
  </definedNames>
  <calcPr calcId="162913"/>
</workbook>
</file>

<file path=xl/calcChain.xml><?xml version="1.0" encoding="utf-8"?>
<calcChain xmlns="http://schemas.openxmlformats.org/spreadsheetml/2006/main">
  <c r="G26" i="1" l="1"/>
  <c r="G24" i="1"/>
  <c r="G27" i="1"/>
  <c r="G25" i="1"/>
  <c r="G28" i="1"/>
  <c r="G32" i="1"/>
  <c r="G31" i="1"/>
  <c r="G36" i="1"/>
  <c r="G33" i="1"/>
  <c r="G37" i="1"/>
  <c r="G29" i="1"/>
  <c r="G38" i="1"/>
  <c r="G39" i="1"/>
  <c r="G40" i="1"/>
  <c r="G30" i="1"/>
  <c r="G35" i="1"/>
  <c r="G47" i="1"/>
  <c r="G53" i="1"/>
  <c r="G50" i="1"/>
  <c r="G49" i="1"/>
  <c r="G52" i="1"/>
  <c r="G54" i="1"/>
  <c r="G55" i="1"/>
  <c r="G42" i="1"/>
  <c r="G44" i="1"/>
  <c r="G41" i="1"/>
  <c r="G43" i="1"/>
  <c r="G46" i="1"/>
  <c r="G51" i="1"/>
  <c r="G48" i="1"/>
  <c r="G45" i="1"/>
  <c r="G57" i="1"/>
  <c r="G62" i="1"/>
  <c r="G56" i="1"/>
  <c r="G64" i="1"/>
  <c r="G68" i="1"/>
  <c r="G58" i="1"/>
  <c r="G60" i="1"/>
  <c r="G69" i="1"/>
  <c r="G61" i="1"/>
  <c r="G65" i="1"/>
  <c r="G59" i="1"/>
  <c r="G70" i="1"/>
  <c r="G63" i="1"/>
  <c r="G71" i="1"/>
  <c r="G72" i="1"/>
  <c r="G66" i="1"/>
  <c r="G67" i="1"/>
  <c r="G34" i="1"/>
  <c r="G20" i="1"/>
  <c r="G14" i="1"/>
  <c r="G16" i="1"/>
  <c r="G18" i="1"/>
  <c r="G19" i="1"/>
  <c r="G21" i="1"/>
  <c r="G22" i="1"/>
  <c r="G23" i="1"/>
  <c r="G17" i="1"/>
  <c r="G15" i="1"/>
  <c r="G6" i="1"/>
  <c r="G11" i="1"/>
  <c r="G8" i="1"/>
  <c r="G9" i="1"/>
  <c r="G12" i="1"/>
  <c r="G10" i="1"/>
  <c r="G13" i="1"/>
  <c r="G7" i="1"/>
</calcChain>
</file>

<file path=xl/sharedStrings.xml><?xml version="1.0" encoding="utf-8"?>
<sst xmlns="http://schemas.openxmlformats.org/spreadsheetml/2006/main" count="194" uniqueCount="94">
  <si>
    <t>Шифр</t>
  </si>
  <si>
    <t>Класс</t>
  </si>
  <si>
    <t>МОУ многопрофильная гимназия № 12</t>
  </si>
  <si>
    <t>МБОУ СОШ № 17</t>
  </si>
  <si>
    <t>МОУ Гимназия № 44 г. Твери</t>
  </si>
  <si>
    <t>МОУ Тверской лицей</t>
  </si>
  <si>
    <t>МОУ СОШ № 50</t>
  </si>
  <si>
    <t>МОУ СОШ № 46</t>
  </si>
  <si>
    <t>МОУ СОШ № 14</t>
  </si>
  <si>
    <t>№ п/п</t>
  </si>
  <si>
    <t>МОУ Гимназия № 8</t>
  </si>
  <si>
    <t>СВОДНЫЙ ПРОТОКОЛ</t>
  </si>
  <si>
    <t>ОЛИМПИАДЫ ПО АСТРОНОМИИ</t>
  </si>
  <si>
    <t>МОУ СОШ № 40</t>
  </si>
  <si>
    <t>МОУ СОШ № 22</t>
  </si>
  <si>
    <t>МОУ СОШ № 20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</si>
  <si>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</si>
  <si>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</si>
  <si>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</si>
  <si>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</si>
  <si>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МБОУ СОШ № 18</t>
  </si>
  <si>
    <t>МБОУ СШ № 47</t>
  </si>
  <si>
    <t>МОУ СОШ № 35</t>
  </si>
  <si>
    <t>АС07001</t>
  </si>
  <si>
    <t>АС07002</t>
  </si>
  <si>
    <t>АС07003</t>
  </si>
  <si>
    <t>АС07004</t>
  </si>
  <si>
    <t>АС07005</t>
  </si>
  <si>
    <t>АС07006</t>
  </si>
  <si>
    <t>АС07007</t>
  </si>
  <si>
    <t>АС07008</t>
  </si>
  <si>
    <t>АС08009</t>
  </si>
  <si>
    <t>АС08010</t>
  </si>
  <si>
    <t>АС08011</t>
  </si>
  <si>
    <t>АС08012</t>
  </si>
  <si>
    <t>АС08013</t>
  </si>
  <si>
    <t>АС08014</t>
  </si>
  <si>
    <t>АС08015</t>
  </si>
  <si>
    <t>АС08016</t>
  </si>
  <si>
    <t>АС08017</t>
  </si>
  <si>
    <t>АС08018</t>
  </si>
  <si>
    <t>АС09019</t>
  </si>
  <si>
    <t>АС09021</t>
  </si>
  <si>
    <t>АС09022</t>
  </si>
  <si>
    <t>АС09023</t>
  </si>
  <si>
    <t>АС09024</t>
  </si>
  <si>
    <t>АС09025</t>
  </si>
  <si>
    <t>АС09026</t>
  </si>
  <si>
    <t>АС09027</t>
  </si>
  <si>
    <t>АС09028</t>
  </si>
  <si>
    <t>АС09029</t>
  </si>
  <si>
    <t>АС09030</t>
  </si>
  <si>
    <t>АС09031</t>
  </si>
  <si>
    <t>АС09032</t>
  </si>
  <si>
    <t>АС09033</t>
  </si>
  <si>
    <t>АС09034</t>
  </si>
  <si>
    <t>АС09035</t>
  </si>
  <si>
    <t>АС10037</t>
  </si>
  <si>
    <t>АС10038</t>
  </si>
  <si>
    <t>АС10039</t>
  </si>
  <si>
    <t>АС10040</t>
  </si>
  <si>
    <t>АС10041</t>
  </si>
  <si>
    <t>АС10042</t>
  </si>
  <si>
    <t>АС10043</t>
  </si>
  <si>
    <t>АС10044</t>
  </si>
  <si>
    <t>АС10045</t>
  </si>
  <si>
    <t>АС10046</t>
  </si>
  <si>
    <t>АС10047</t>
  </si>
  <si>
    <t>АС10048</t>
  </si>
  <si>
    <t>АС10049</t>
  </si>
  <si>
    <t>АС10050</t>
  </si>
  <si>
    <t>АС11052</t>
  </si>
  <si>
    <t>АС11053</t>
  </si>
  <si>
    <t>АС11054</t>
  </si>
  <si>
    <t>АС11055</t>
  </si>
  <si>
    <t>АС11056</t>
  </si>
  <si>
    <t>АС11057</t>
  </si>
  <si>
    <t>АС11058</t>
  </si>
  <si>
    <t>АС11059</t>
  </si>
  <si>
    <t>АС11060</t>
  </si>
  <si>
    <t>АС11061</t>
  </si>
  <si>
    <t>АС11062</t>
  </si>
  <si>
    <t>АС11063</t>
  </si>
  <si>
    <t>АС11064</t>
  </si>
  <si>
    <t>АС11065</t>
  </si>
  <si>
    <t>АС11066</t>
  </si>
  <si>
    <t>АС11067</t>
  </si>
  <si>
    <t>АС11068</t>
  </si>
  <si>
    <t>7, 8, 9, 10, 11 классы                07.12.2021 года</t>
  </si>
  <si>
    <t>АС09036</t>
  </si>
  <si>
    <t>АС10051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</si>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</sst>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u/>
      <sz val="11"/>
      <color rgb="FF5C5845"/>
      <name val="Arial"/>
      <family val="2"/>
      <charset val="204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7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8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8" fillId="4" borderId="2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1" fontId="6" fillId="4" borderId="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1" fontId="6" fillId="4" borderId="2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8" fillId="4" borderId="1" xfId="0" applyNumberFormat="1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0" fontId="5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K72"/>
  <sheetViews>
    <sheetView tabSelected="1" topLeftCell="A22" zoomScaleNormal="100" workbookViewId="0">
      <selection activeCell="N7" sqref="N7"/>
    </sheetView>
  </sheetViews>
  <sheetFormatPr defaultColWidth="10.1640625" defaultRowHeight="17.25" customHeight="1" x14ac:dyDescent="0.2"/>
  <cols>
    <col min="1" max="1" width="6.1640625" style="1" customWidth="1"/>
    <col min="2" max="2" width="13.5" style="16" customWidth="1"/>
    <col min="3" max="3" width="45.33203125" style="1" customWidth="1"/>
    <col min="4" max="4" width="9.5" style="13" customWidth="1"/>
    <col min="5" max="7" width="14.83203125" style="1" customWidth="1"/>
    <col min="8" max="37" width="10.1640625" style="5"/>
    <col min="38" max="16384" width="10.1640625" style="2"/>
  </cols>
  <sheetData>
    <row r="1" spans="1:37" ht="17.25" customHeight="1" x14ac:dyDescent="0.2">
      <c r="A1" s="70" t="s">
        <v>11</v>
      </c>
      <c r="B1" s="70"/>
      <c r="C1" s="70"/>
      <c r="D1" s="70"/>
      <c r="E1" s="70"/>
      <c r="F1" s="70"/>
      <c r="G1" s="70"/>
    </row>
    <row r="2" spans="1:37" ht="17.25" customHeight="1" x14ac:dyDescent="0.2">
      <c r="A2" s="70" t="s">
        <v>12</v>
      </c>
      <c r="B2" s="70"/>
      <c r="C2" s="70"/>
      <c r="D2" s="70"/>
      <c r="E2" s="70"/>
      <c r="F2" s="70"/>
      <c r="G2" s="70"/>
    </row>
    <row r="3" spans="1:37" s="1" customFormat="1" ht="17.25" customHeight="1" x14ac:dyDescent="0.2">
      <c r="A3" s="70" t="s">
        <v>88</v>
      </c>
      <c r="B3" s="70"/>
      <c r="C3" s="70"/>
      <c r="D3" s="70"/>
      <c r="E3" s="70"/>
      <c r="F3" s="70"/>
      <c r="G3" s="7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1" customFormat="1" ht="17.25" customHeight="1" x14ac:dyDescent="0.2">
      <c r="A4" s="3"/>
      <c r="B4" s="16"/>
      <c r="D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7" customFormat="1" ht="70.5" customHeight="1" x14ac:dyDescent="0.2">
      <c r="A5" s="12" t="s">
        <v>9</v>
      </c>
      <c r="B5" s="17" t="s">
        <v>0</v>
      </c>
      <c r="C5" s="14" t="s">
        <v>16</v>
      </c>
      <c r="D5" s="14" t="s">
        <v>1</v>
      </c>
      <c r="E5" s="14" t="s">
        <v>17</v>
      </c>
      <c r="F5" s="14" t="s">
        <v>18</v>
      </c>
      <c r="G5" s="14" t="s">
        <v>19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10" customFormat="1" ht="12.75" x14ac:dyDescent="0.2">
      <c r="A6" s="48">
        <v>1</v>
      </c>
      <c r="B6" s="49" t="s">
        <v>24</v>
      </c>
      <c r="C6" s="50" t="s">
        <v>5</v>
      </c>
      <c r="D6" s="51">
        <v>7</v>
      </c>
      <c r="E6" s="50" t="s">
        <v>91</v>
      </c>
      <c r="F6" s="52">
        <v>16</v>
      </c>
      <c r="G6" s="52">
        <f t="shared" ref="G6:G23" si="0">F6/32*100</f>
        <v>50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10" customFormat="1" ht="12.75" x14ac:dyDescent="0.2">
      <c r="A7" s="8">
        <v>2</v>
      </c>
      <c r="B7" s="24" t="s">
        <v>23</v>
      </c>
      <c r="C7" s="25" t="s">
        <v>15</v>
      </c>
      <c r="D7" s="26">
        <v>7</v>
      </c>
      <c r="E7" s="25" t="s">
        <v>92</v>
      </c>
      <c r="F7" s="27">
        <v>12</v>
      </c>
      <c r="G7" s="27">
        <f t="shared" si="0"/>
        <v>37.5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10" customFormat="1" ht="12.75" x14ac:dyDescent="0.2">
      <c r="A8" s="8">
        <v>3</v>
      </c>
      <c r="B8" s="24" t="s">
        <v>26</v>
      </c>
      <c r="C8" s="25" t="s">
        <v>2</v>
      </c>
      <c r="D8" s="26">
        <v>7</v>
      </c>
      <c r="E8" s="25" t="s">
        <v>92</v>
      </c>
      <c r="F8" s="27">
        <v>6</v>
      </c>
      <c r="G8" s="27">
        <f t="shared" si="0"/>
        <v>18.75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10" customFormat="1" ht="12.75" x14ac:dyDescent="0.2">
      <c r="A9" s="8">
        <v>4</v>
      </c>
      <c r="B9" s="24" t="s">
        <v>27</v>
      </c>
      <c r="C9" s="25" t="s">
        <v>2</v>
      </c>
      <c r="D9" s="26">
        <v>7</v>
      </c>
      <c r="E9" s="25" t="s">
        <v>92</v>
      </c>
      <c r="F9" s="27">
        <v>4</v>
      </c>
      <c r="G9" s="27">
        <f t="shared" si="0"/>
        <v>12.5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10" customFormat="1" ht="12.75" x14ac:dyDescent="0.2">
      <c r="A10" s="8">
        <v>5</v>
      </c>
      <c r="B10" s="24" t="s">
        <v>29</v>
      </c>
      <c r="C10" s="25" t="s">
        <v>2</v>
      </c>
      <c r="D10" s="26">
        <v>7</v>
      </c>
      <c r="E10" s="25" t="s">
        <v>92</v>
      </c>
      <c r="F10" s="27">
        <v>4</v>
      </c>
      <c r="G10" s="27">
        <f t="shared" si="0"/>
        <v>12.5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10" customFormat="1" ht="12.75" x14ac:dyDescent="0.2">
      <c r="A11" s="8">
        <v>6</v>
      </c>
      <c r="B11" s="24" t="s">
        <v>25</v>
      </c>
      <c r="C11" s="25" t="s">
        <v>2</v>
      </c>
      <c r="D11" s="26">
        <v>7</v>
      </c>
      <c r="E11" s="25" t="s">
        <v>92</v>
      </c>
      <c r="F11" s="27">
        <v>2</v>
      </c>
      <c r="G11" s="27">
        <f t="shared" si="0"/>
        <v>6.25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10" customFormat="1" ht="12.75" x14ac:dyDescent="0.2">
      <c r="A12" s="8">
        <v>7</v>
      </c>
      <c r="B12" s="24" t="s">
        <v>28</v>
      </c>
      <c r="C12" s="25" t="s">
        <v>2</v>
      </c>
      <c r="D12" s="26">
        <v>7</v>
      </c>
      <c r="E12" s="25" t="s">
        <v>92</v>
      </c>
      <c r="F12" s="27">
        <v>2</v>
      </c>
      <c r="G12" s="27">
        <f t="shared" si="0"/>
        <v>6.25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10" customFormat="1" ht="13.5" thickBot="1" x14ac:dyDescent="0.25">
      <c r="A13" s="15">
        <v>8</v>
      </c>
      <c r="B13" s="28" t="s">
        <v>30</v>
      </c>
      <c r="C13" s="29" t="s">
        <v>2</v>
      </c>
      <c r="D13" s="30">
        <v>7</v>
      </c>
      <c r="E13" s="29" t="s">
        <v>92</v>
      </c>
      <c r="F13" s="31">
        <v>2</v>
      </c>
      <c r="G13" s="31">
        <f t="shared" si="0"/>
        <v>6.25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10" customFormat="1" ht="12.75" x14ac:dyDescent="0.2">
      <c r="A14" s="53">
        <v>9</v>
      </c>
      <c r="B14" s="54" t="s">
        <v>32</v>
      </c>
      <c r="C14" s="55" t="s">
        <v>2</v>
      </c>
      <c r="D14" s="56">
        <v>8</v>
      </c>
      <c r="E14" s="55" t="s">
        <v>91</v>
      </c>
      <c r="F14" s="57">
        <v>17</v>
      </c>
      <c r="G14" s="57">
        <f t="shared" si="0"/>
        <v>53.125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10" customFormat="1" ht="12.75" x14ac:dyDescent="0.2">
      <c r="A15" s="48">
        <v>10</v>
      </c>
      <c r="B15" s="49" t="s">
        <v>40</v>
      </c>
      <c r="C15" s="50" t="s">
        <v>8</v>
      </c>
      <c r="D15" s="51">
        <v>8</v>
      </c>
      <c r="E15" s="50" t="s">
        <v>91</v>
      </c>
      <c r="F15" s="52">
        <v>17</v>
      </c>
      <c r="G15" s="52">
        <f t="shared" si="0"/>
        <v>53.125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10" customFormat="1" ht="12.75" x14ac:dyDescent="0.2">
      <c r="A16" s="8">
        <v>11</v>
      </c>
      <c r="B16" s="24" t="s">
        <v>33</v>
      </c>
      <c r="C16" s="25" t="s">
        <v>6</v>
      </c>
      <c r="D16" s="26">
        <v>8</v>
      </c>
      <c r="E16" s="25" t="s">
        <v>92</v>
      </c>
      <c r="F16" s="27">
        <v>6</v>
      </c>
      <c r="G16" s="27">
        <f t="shared" si="0"/>
        <v>18.75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10" customFormat="1" ht="12.75" x14ac:dyDescent="0.2">
      <c r="A17" s="8">
        <v>12</v>
      </c>
      <c r="B17" s="24" t="s">
        <v>39</v>
      </c>
      <c r="C17" s="25" t="s">
        <v>6</v>
      </c>
      <c r="D17" s="26">
        <v>8</v>
      </c>
      <c r="E17" s="25" t="s">
        <v>92</v>
      </c>
      <c r="F17" s="27">
        <v>6</v>
      </c>
      <c r="G17" s="27">
        <f t="shared" si="0"/>
        <v>18.75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10" customFormat="1" ht="12.75" x14ac:dyDescent="0.2">
      <c r="A18" s="8">
        <v>13</v>
      </c>
      <c r="B18" s="24" t="s">
        <v>34</v>
      </c>
      <c r="C18" s="25" t="s">
        <v>6</v>
      </c>
      <c r="D18" s="26">
        <v>8</v>
      </c>
      <c r="E18" s="25" t="s">
        <v>92</v>
      </c>
      <c r="F18" s="27">
        <v>5</v>
      </c>
      <c r="G18" s="27">
        <f t="shared" si="0"/>
        <v>15.625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12.75" x14ac:dyDescent="0.2">
      <c r="A19" s="8">
        <v>14</v>
      </c>
      <c r="B19" s="24" t="s">
        <v>35</v>
      </c>
      <c r="C19" s="25" t="s">
        <v>6</v>
      </c>
      <c r="D19" s="26">
        <v>8</v>
      </c>
      <c r="E19" s="25" t="s">
        <v>92</v>
      </c>
      <c r="F19" s="27">
        <v>4</v>
      </c>
      <c r="G19" s="27">
        <f t="shared" si="0"/>
        <v>12.5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10" customFormat="1" ht="12.75" x14ac:dyDescent="0.2">
      <c r="A20" s="8">
        <v>15</v>
      </c>
      <c r="B20" s="24" t="s">
        <v>31</v>
      </c>
      <c r="C20" s="25" t="s">
        <v>6</v>
      </c>
      <c r="D20" s="26">
        <v>8</v>
      </c>
      <c r="E20" s="25"/>
      <c r="F20" s="27"/>
      <c r="G20" s="27">
        <f t="shared" si="0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0" customFormat="1" ht="12.75" x14ac:dyDescent="0.2">
      <c r="A21" s="8">
        <v>16</v>
      </c>
      <c r="B21" s="24" t="s">
        <v>36</v>
      </c>
      <c r="C21" s="25" t="s">
        <v>6</v>
      </c>
      <c r="D21" s="26">
        <v>8</v>
      </c>
      <c r="E21" s="25"/>
      <c r="F21" s="27"/>
      <c r="G21" s="27">
        <f t="shared" si="0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10" customFormat="1" ht="12.75" x14ac:dyDescent="0.2">
      <c r="A22" s="8">
        <v>17</v>
      </c>
      <c r="B22" s="24" t="s">
        <v>37</v>
      </c>
      <c r="C22" s="25" t="s">
        <v>6</v>
      </c>
      <c r="D22" s="26">
        <v>8</v>
      </c>
      <c r="E22" s="25"/>
      <c r="F22" s="27"/>
      <c r="G22" s="27">
        <f t="shared" si="0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10" customFormat="1" ht="13.5" thickBot="1" x14ac:dyDescent="0.25">
      <c r="A23" s="15">
        <v>18</v>
      </c>
      <c r="B23" s="28" t="s">
        <v>38</v>
      </c>
      <c r="C23" s="29" t="s">
        <v>6</v>
      </c>
      <c r="D23" s="30">
        <v>8</v>
      </c>
      <c r="E23" s="29"/>
      <c r="F23" s="31"/>
      <c r="G23" s="31">
        <f t="shared" si="0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10" customFormat="1" ht="12.75" x14ac:dyDescent="0.2">
      <c r="A24" s="59">
        <v>19</v>
      </c>
      <c r="B24" s="60" t="s">
        <v>43</v>
      </c>
      <c r="C24" s="61" t="s">
        <v>5</v>
      </c>
      <c r="D24" s="62">
        <v>9</v>
      </c>
      <c r="E24" s="61" t="s">
        <v>93</v>
      </c>
      <c r="F24" s="64">
        <v>36</v>
      </c>
      <c r="G24" s="64">
        <f t="shared" ref="G24:G55" si="1">F24*100/48</f>
        <v>75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s="10" customFormat="1" ht="12.75" x14ac:dyDescent="0.2">
      <c r="A25" s="48">
        <v>21</v>
      </c>
      <c r="B25" s="49" t="s">
        <v>45</v>
      </c>
      <c r="C25" s="50" t="s">
        <v>2</v>
      </c>
      <c r="D25" s="51">
        <v>9</v>
      </c>
      <c r="E25" s="50" t="s">
        <v>91</v>
      </c>
      <c r="F25" s="52">
        <v>25</v>
      </c>
      <c r="G25" s="57">
        <f t="shared" si="1"/>
        <v>52.083333333333336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10" customFormat="1" ht="12.75" x14ac:dyDescent="0.2">
      <c r="A26" s="48">
        <v>22</v>
      </c>
      <c r="B26" s="49" t="s">
        <v>42</v>
      </c>
      <c r="C26" s="50" t="s">
        <v>2</v>
      </c>
      <c r="D26" s="51">
        <v>9</v>
      </c>
      <c r="E26" s="50" t="s">
        <v>91</v>
      </c>
      <c r="F26" s="52">
        <v>24</v>
      </c>
      <c r="G26" s="57">
        <f t="shared" si="1"/>
        <v>50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s="10" customFormat="1" ht="12.75" x14ac:dyDescent="0.2">
      <c r="A27" s="48">
        <v>23</v>
      </c>
      <c r="B27" s="49" t="s">
        <v>44</v>
      </c>
      <c r="C27" s="50" t="s">
        <v>2</v>
      </c>
      <c r="D27" s="51">
        <v>9</v>
      </c>
      <c r="E27" s="50" t="s">
        <v>91</v>
      </c>
      <c r="F27" s="52">
        <v>24</v>
      </c>
      <c r="G27" s="57">
        <f t="shared" si="1"/>
        <v>50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10" customFormat="1" ht="12.75" x14ac:dyDescent="0.2">
      <c r="A28" s="8">
        <v>24</v>
      </c>
      <c r="B28" s="24" t="s">
        <v>46</v>
      </c>
      <c r="C28" s="25" t="s">
        <v>15</v>
      </c>
      <c r="D28" s="26">
        <v>9</v>
      </c>
      <c r="E28" s="25" t="s">
        <v>92</v>
      </c>
      <c r="F28" s="27">
        <v>13</v>
      </c>
      <c r="G28" s="35">
        <f t="shared" si="1"/>
        <v>27.083333333333332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10" customFormat="1" ht="12.75" x14ac:dyDescent="0.2">
      <c r="A29" s="8">
        <v>25</v>
      </c>
      <c r="B29" s="24" t="s">
        <v>52</v>
      </c>
      <c r="C29" s="25" t="s">
        <v>10</v>
      </c>
      <c r="D29" s="26">
        <v>9</v>
      </c>
      <c r="E29" s="25" t="s">
        <v>92</v>
      </c>
      <c r="F29" s="27">
        <v>5</v>
      </c>
      <c r="G29" s="35">
        <f t="shared" si="1"/>
        <v>10.416666666666666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10" customFormat="1" ht="12.75" x14ac:dyDescent="0.2">
      <c r="A30" s="8">
        <v>26</v>
      </c>
      <c r="B30" s="24" t="s">
        <v>56</v>
      </c>
      <c r="C30" s="25" t="s">
        <v>5</v>
      </c>
      <c r="D30" s="26">
        <v>9</v>
      </c>
      <c r="E30" s="25" t="s">
        <v>92</v>
      </c>
      <c r="F30" s="27">
        <v>4</v>
      </c>
      <c r="G30" s="35">
        <f t="shared" si="1"/>
        <v>8.3333333333333339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10" customFormat="1" ht="12.75" x14ac:dyDescent="0.2">
      <c r="A31" s="8">
        <v>27</v>
      </c>
      <c r="B31" s="24" t="s">
        <v>48</v>
      </c>
      <c r="C31" s="25" t="s">
        <v>10</v>
      </c>
      <c r="D31" s="26">
        <v>9</v>
      </c>
      <c r="E31" s="25" t="s">
        <v>92</v>
      </c>
      <c r="F31" s="27">
        <v>3</v>
      </c>
      <c r="G31" s="35">
        <f t="shared" si="1"/>
        <v>6.25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s="10" customFormat="1" ht="12.75" x14ac:dyDescent="0.2">
      <c r="A32" s="8">
        <v>28</v>
      </c>
      <c r="B32" s="24" t="s">
        <v>47</v>
      </c>
      <c r="C32" s="25" t="s">
        <v>6</v>
      </c>
      <c r="D32" s="26">
        <v>9</v>
      </c>
      <c r="E32" s="25" t="s">
        <v>92</v>
      </c>
      <c r="F32" s="27">
        <v>2</v>
      </c>
      <c r="G32" s="35">
        <f t="shared" si="1"/>
        <v>4.166666666666667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s="10" customFormat="1" ht="12.75" x14ac:dyDescent="0.2">
      <c r="A33" s="8">
        <v>29</v>
      </c>
      <c r="B33" s="24" t="s">
        <v>50</v>
      </c>
      <c r="C33" s="25" t="s">
        <v>5</v>
      </c>
      <c r="D33" s="26">
        <v>9</v>
      </c>
      <c r="E33" s="25" t="s">
        <v>92</v>
      </c>
      <c r="F33" s="27">
        <v>2</v>
      </c>
      <c r="G33" s="35">
        <f t="shared" si="1"/>
        <v>4.166666666666667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9" customFormat="1" ht="12.75" x14ac:dyDescent="0.2">
      <c r="A34" s="8">
        <v>30</v>
      </c>
      <c r="B34" s="24" t="s">
        <v>41</v>
      </c>
      <c r="C34" s="25" t="s">
        <v>14</v>
      </c>
      <c r="D34" s="26">
        <v>9</v>
      </c>
      <c r="E34" s="25" t="s">
        <v>92</v>
      </c>
      <c r="F34" s="27">
        <v>0</v>
      </c>
      <c r="G34" s="35">
        <f t="shared" si="1"/>
        <v>0</v>
      </c>
    </row>
    <row r="35" spans="1:37" s="9" customFormat="1" ht="12.75" x14ac:dyDescent="0.2">
      <c r="A35" s="8">
        <v>31</v>
      </c>
      <c r="B35" s="44" t="s">
        <v>89</v>
      </c>
      <c r="C35" s="25" t="s">
        <v>6</v>
      </c>
      <c r="D35" s="26">
        <v>9</v>
      </c>
      <c r="E35" s="25" t="s">
        <v>92</v>
      </c>
      <c r="F35" s="27">
        <v>0</v>
      </c>
      <c r="G35" s="35">
        <f t="shared" si="1"/>
        <v>0</v>
      </c>
    </row>
    <row r="36" spans="1:37" s="9" customFormat="1" ht="12.75" x14ac:dyDescent="0.2">
      <c r="A36" s="8">
        <v>32</v>
      </c>
      <c r="B36" s="24" t="s">
        <v>49</v>
      </c>
      <c r="C36" s="25" t="s">
        <v>10</v>
      </c>
      <c r="D36" s="26">
        <v>9</v>
      </c>
      <c r="E36" s="25"/>
      <c r="F36" s="27"/>
      <c r="G36" s="35">
        <f t="shared" si="1"/>
        <v>0</v>
      </c>
    </row>
    <row r="37" spans="1:37" s="9" customFormat="1" ht="12.75" x14ac:dyDescent="0.2">
      <c r="A37" s="8">
        <v>33</v>
      </c>
      <c r="B37" s="24" t="s">
        <v>51</v>
      </c>
      <c r="C37" s="25" t="s">
        <v>5</v>
      </c>
      <c r="D37" s="26">
        <v>9</v>
      </c>
      <c r="E37" s="25"/>
      <c r="F37" s="27"/>
      <c r="G37" s="35">
        <f t="shared" si="1"/>
        <v>0</v>
      </c>
    </row>
    <row r="38" spans="1:37" s="9" customFormat="1" ht="12.75" x14ac:dyDescent="0.2">
      <c r="A38" s="20">
        <v>34</v>
      </c>
      <c r="B38" s="36" t="s">
        <v>53</v>
      </c>
      <c r="C38" s="25" t="s">
        <v>3</v>
      </c>
      <c r="D38" s="26">
        <v>9</v>
      </c>
      <c r="E38" s="25"/>
      <c r="F38" s="27"/>
      <c r="G38" s="35">
        <f t="shared" si="1"/>
        <v>0</v>
      </c>
    </row>
    <row r="39" spans="1:37" s="10" customFormat="1" ht="12.75" x14ac:dyDescent="0.2">
      <c r="A39" s="21">
        <v>4</v>
      </c>
      <c r="B39" s="38" t="s">
        <v>54</v>
      </c>
      <c r="C39" s="25" t="s">
        <v>6</v>
      </c>
      <c r="D39" s="26">
        <v>9</v>
      </c>
      <c r="E39" s="25"/>
      <c r="F39" s="27"/>
      <c r="G39" s="35">
        <f t="shared" si="1"/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s="10" customFormat="1" ht="13.5" thickBot="1" x14ac:dyDescent="0.25">
      <c r="A40" s="22">
        <v>36</v>
      </c>
      <c r="B40" s="58" t="s">
        <v>55</v>
      </c>
      <c r="C40" s="29" t="s">
        <v>6</v>
      </c>
      <c r="D40" s="30">
        <v>9</v>
      </c>
      <c r="E40" s="29"/>
      <c r="F40" s="31"/>
      <c r="G40" s="69">
        <f t="shared" si="1"/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s="10" customFormat="1" ht="12.75" x14ac:dyDescent="0.2">
      <c r="A41" s="59">
        <v>37</v>
      </c>
      <c r="B41" s="60" t="s">
        <v>66</v>
      </c>
      <c r="C41" s="61" t="s">
        <v>5</v>
      </c>
      <c r="D41" s="62">
        <v>10</v>
      </c>
      <c r="E41" s="61" t="s">
        <v>93</v>
      </c>
      <c r="F41" s="64">
        <v>39</v>
      </c>
      <c r="G41" s="64">
        <f t="shared" si="1"/>
        <v>81.25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s="10" customFormat="1" ht="12.75" x14ac:dyDescent="0.2">
      <c r="A42" s="65">
        <v>38</v>
      </c>
      <c r="B42" s="66" t="s">
        <v>64</v>
      </c>
      <c r="C42" s="63" t="s">
        <v>2</v>
      </c>
      <c r="D42" s="67">
        <v>10</v>
      </c>
      <c r="E42" s="63" t="s">
        <v>93</v>
      </c>
      <c r="F42" s="68">
        <v>35</v>
      </c>
      <c r="G42" s="64">
        <f t="shared" si="1"/>
        <v>72.916666666666671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s="19" customFormat="1" ht="12.75" x14ac:dyDescent="0.2">
      <c r="A43" s="48">
        <v>39</v>
      </c>
      <c r="B43" s="49" t="s">
        <v>67</v>
      </c>
      <c r="C43" s="50" t="s">
        <v>5</v>
      </c>
      <c r="D43" s="51">
        <v>10</v>
      </c>
      <c r="E43" s="50" t="s">
        <v>91</v>
      </c>
      <c r="F43" s="52">
        <v>34</v>
      </c>
      <c r="G43" s="57">
        <f t="shared" si="1"/>
        <v>70.833333333333329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s="19" customFormat="1" ht="12.75" x14ac:dyDescent="0.2">
      <c r="A44" s="48">
        <v>40</v>
      </c>
      <c r="B44" s="49" t="s">
        <v>65</v>
      </c>
      <c r="C44" s="50" t="s">
        <v>2</v>
      </c>
      <c r="D44" s="51">
        <v>10</v>
      </c>
      <c r="E44" s="50" t="s">
        <v>91</v>
      </c>
      <c r="F44" s="52">
        <v>24</v>
      </c>
      <c r="G44" s="57">
        <f t="shared" si="1"/>
        <v>50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s="19" customFormat="1" ht="12.75" x14ac:dyDescent="0.2">
      <c r="A45" s="48">
        <v>41</v>
      </c>
      <c r="B45" s="49" t="s">
        <v>90</v>
      </c>
      <c r="C45" s="50" t="s">
        <v>5</v>
      </c>
      <c r="D45" s="51">
        <v>10</v>
      </c>
      <c r="E45" s="50" t="s">
        <v>91</v>
      </c>
      <c r="F45" s="52">
        <v>24</v>
      </c>
      <c r="G45" s="57">
        <f t="shared" si="1"/>
        <v>50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s="19" customFormat="1" ht="12.75" x14ac:dyDescent="0.2">
      <c r="A46" s="8">
        <v>42</v>
      </c>
      <c r="B46" s="44" t="s">
        <v>68</v>
      </c>
      <c r="C46" s="25" t="s">
        <v>10</v>
      </c>
      <c r="D46" s="26">
        <v>10</v>
      </c>
      <c r="E46" s="25" t="s">
        <v>92</v>
      </c>
      <c r="F46" s="27">
        <v>10</v>
      </c>
      <c r="G46" s="35">
        <f t="shared" si="1"/>
        <v>20.833333333333332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s="19" customFormat="1" ht="12.75" x14ac:dyDescent="0.2">
      <c r="A47" s="8">
        <v>43</v>
      </c>
      <c r="B47" s="44" t="s">
        <v>57</v>
      </c>
      <c r="C47" s="25" t="s">
        <v>10</v>
      </c>
      <c r="D47" s="26">
        <v>10</v>
      </c>
      <c r="E47" s="25" t="s">
        <v>92</v>
      </c>
      <c r="F47" s="27">
        <v>8</v>
      </c>
      <c r="G47" s="35">
        <f t="shared" si="1"/>
        <v>16.666666666666668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s="19" customFormat="1" ht="12.75" x14ac:dyDescent="0.2">
      <c r="A48" s="8">
        <v>44</v>
      </c>
      <c r="B48" s="44" t="s">
        <v>70</v>
      </c>
      <c r="C48" s="25" t="s">
        <v>10</v>
      </c>
      <c r="D48" s="26">
        <v>10</v>
      </c>
      <c r="E48" s="25" t="s">
        <v>92</v>
      </c>
      <c r="F48" s="27">
        <v>8</v>
      </c>
      <c r="G48" s="35">
        <f t="shared" si="1"/>
        <v>16.666666666666668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s="19" customFormat="1" ht="12.75" x14ac:dyDescent="0.2">
      <c r="A49" s="8">
        <v>45</v>
      </c>
      <c r="B49" s="44" t="s">
        <v>60</v>
      </c>
      <c r="C49" s="25" t="s">
        <v>10</v>
      </c>
      <c r="D49" s="26">
        <v>10</v>
      </c>
      <c r="E49" s="25" t="s">
        <v>92</v>
      </c>
      <c r="F49" s="27">
        <v>7</v>
      </c>
      <c r="G49" s="35">
        <f t="shared" si="1"/>
        <v>14.583333333333334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s="19" customFormat="1" ht="12.75" x14ac:dyDescent="0.2">
      <c r="A50" s="8">
        <v>46</v>
      </c>
      <c r="B50" s="44" t="s">
        <v>59</v>
      </c>
      <c r="C50" s="25" t="s">
        <v>20</v>
      </c>
      <c r="D50" s="26">
        <v>10</v>
      </c>
      <c r="E50" s="25" t="s">
        <v>92</v>
      </c>
      <c r="F50" s="27">
        <v>6</v>
      </c>
      <c r="G50" s="35">
        <f t="shared" si="1"/>
        <v>12.5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s="19" customFormat="1" ht="12.75" x14ac:dyDescent="0.2">
      <c r="A51" s="8">
        <v>47</v>
      </c>
      <c r="B51" s="44" t="s">
        <v>69</v>
      </c>
      <c r="C51" s="25" t="s">
        <v>6</v>
      </c>
      <c r="D51" s="26">
        <v>10</v>
      </c>
      <c r="E51" s="25" t="s">
        <v>92</v>
      </c>
      <c r="F51" s="27">
        <v>5</v>
      </c>
      <c r="G51" s="35">
        <f t="shared" si="1"/>
        <v>10.416666666666666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s="19" customFormat="1" ht="12.75" x14ac:dyDescent="0.2">
      <c r="A52" s="8">
        <v>48</v>
      </c>
      <c r="B52" s="44" t="s">
        <v>61</v>
      </c>
      <c r="C52" s="25" t="s">
        <v>21</v>
      </c>
      <c r="D52" s="26">
        <v>10</v>
      </c>
      <c r="E52" s="25" t="s">
        <v>92</v>
      </c>
      <c r="F52" s="27">
        <v>4</v>
      </c>
      <c r="G52" s="35">
        <f t="shared" si="1"/>
        <v>8.3333333333333339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s="19" customFormat="1" ht="12.75" x14ac:dyDescent="0.2">
      <c r="A53" s="20">
        <v>49</v>
      </c>
      <c r="B53" s="45" t="s">
        <v>58</v>
      </c>
      <c r="C53" s="25" t="s">
        <v>5</v>
      </c>
      <c r="D53" s="26">
        <v>10</v>
      </c>
      <c r="E53" s="25"/>
      <c r="F53" s="27"/>
      <c r="G53" s="35">
        <f t="shared" si="1"/>
        <v>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s="19" customFormat="1" ht="12.75" x14ac:dyDescent="0.2">
      <c r="A54" s="21">
        <v>50</v>
      </c>
      <c r="B54" s="46" t="s">
        <v>62</v>
      </c>
      <c r="C54" s="25" t="s">
        <v>5</v>
      </c>
      <c r="D54" s="26">
        <v>10</v>
      </c>
      <c r="E54" s="25"/>
      <c r="F54" s="27"/>
      <c r="G54" s="35">
        <f t="shared" si="1"/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s="19" customFormat="1" ht="13.5" thickBot="1" x14ac:dyDescent="0.25">
      <c r="A55" s="23">
        <v>51</v>
      </c>
      <c r="B55" s="47" t="s">
        <v>63</v>
      </c>
      <c r="C55" s="29" t="s">
        <v>3</v>
      </c>
      <c r="D55" s="30">
        <v>10</v>
      </c>
      <c r="E55" s="29"/>
      <c r="F55" s="31"/>
      <c r="G55" s="69">
        <f t="shared" si="1"/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s="19" customFormat="1" ht="12.75" x14ac:dyDescent="0.2">
      <c r="A56" s="11">
        <v>52</v>
      </c>
      <c r="B56" s="32" t="s">
        <v>73</v>
      </c>
      <c r="C56" s="33" t="s">
        <v>4</v>
      </c>
      <c r="D56" s="34">
        <v>11</v>
      </c>
      <c r="E56" s="33" t="s">
        <v>92</v>
      </c>
      <c r="F56" s="35">
        <v>22</v>
      </c>
      <c r="G56" s="35">
        <f t="shared" ref="G56:G87" si="2">F56*100/48</f>
        <v>45.833333333333336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s="19" customFormat="1" ht="12.75" x14ac:dyDescent="0.2">
      <c r="A57" s="8">
        <v>53</v>
      </c>
      <c r="B57" s="24" t="s">
        <v>71</v>
      </c>
      <c r="C57" s="25" t="s">
        <v>3</v>
      </c>
      <c r="D57" s="26">
        <v>11</v>
      </c>
      <c r="E57" s="25" t="s">
        <v>92</v>
      </c>
      <c r="F57" s="27">
        <v>11</v>
      </c>
      <c r="G57" s="35">
        <f t="shared" si="2"/>
        <v>22.916666666666668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s="19" customFormat="1" ht="12.75" x14ac:dyDescent="0.2">
      <c r="A58" s="8">
        <v>54</v>
      </c>
      <c r="B58" s="24" t="s">
        <v>76</v>
      </c>
      <c r="C58" s="25" t="s">
        <v>6</v>
      </c>
      <c r="D58" s="26">
        <v>11</v>
      </c>
      <c r="E58" s="25" t="s">
        <v>92</v>
      </c>
      <c r="F58" s="27">
        <v>8</v>
      </c>
      <c r="G58" s="35">
        <f t="shared" si="2"/>
        <v>16.666666666666668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s="19" customFormat="1" ht="12.75" x14ac:dyDescent="0.2">
      <c r="A59" s="8">
        <v>55</v>
      </c>
      <c r="B59" s="24" t="s">
        <v>81</v>
      </c>
      <c r="C59" s="25" t="s">
        <v>10</v>
      </c>
      <c r="D59" s="26">
        <v>11</v>
      </c>
      <c r="E59" s="25" t="s">
        <v>92</v>
      </c>
      <c r="F59" s="27">
        <v>8</v>
      </c>
      <c r="G59" s="35">
        <f t="shared" si="2"/>
        <v>16.666666666666668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s="19" customFormat="1" ht="12.75" x14ac:dyDescent="0.2">
      <c r="A60" s="8">
        <v>56</v>
      </c>
      <c r="B60" s="24" t="s">
        <v>77</v>
      </c>
      <c r="C60" s="25" t="s">
        <v>5</v>
      </c>
      <c r="D60" s="26">
        <v>11</v>
      </c>
      <c r="E60" s="25" t="s">
        <v>92</v>
      </c>
      <c r="F60" s="27">
        <v>7</v>
      </c>
      <c r="G60" s="35">
        <f t="shared" si="2"/>
        <v>14.583333333333334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s="19" customFormat="1" ht="12.75" x14ac:dyDescent="0.2">
      <c r="A61" s="8">
        <v>57</v>
      </c>
      <c r="B61" s="24" t="s">
        <v>79</v>
      </c>
      <c r="C61" s="25" t="s">
        <v>5</v>
      </c>
      <c r="D61" s="26">
        <v>11</v>
      </c>
      <c r="E61" s="25" t="s">
        <v>92</v>
      </c>
      <c r="F61" s="27">
        <v>6</v>
      </c>
      <c r="G61" s="35">
        <f t="shared" si="2"/>
        <v>12.5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s="19" customFormat="1" ht="12.75" x14ac:dyDescent="0.2">
      <c r="A62" s="8">
        <v>58</v>
      </c>
      <c r="B62" s="24" t="s">
        <v>72</v>
      </c>
      <c r="C62" s="25" t="s">
        <v>5</v>
      </c>
      <c r="D62" s="26">
        <v>11</v>
      </c>
      <c r="E62" s="25" t="s">
        <v>92</v>
      </c>
      <c r="F62" s="27">
        <v>4</v>
      </c>
      <c r="G62" s="35">
        <f t="shared" si="2"/>
        <v>8.3333333333333339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s="19" customFormat="1" ht="12.75" x14ac:dyDescent="0.2">
      <c r="A63" s="8">
        <v>59</v>
      </c>
      <c r="B63" s="24" t="s">
        <v>83</v>
      </c>
      <c r="C63" s="25" t="s">
        <v>10</v>
      </c>
      <c r="D63" s="26">
        <v>11</v>
      </c>
      <c r="E63" s="25" t="s">
        <v>92</v>
      </c>
      <c r="F63" s="27">
        <v>4</v>
      </c>
      <c r="G63" s="35">
        <f t="shared" si="2"/>
        <v>8.3333333333333339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s="19" customFormat="1" ht="12.75" x14ac:dyDescent="0.2">
      <c r="A64" s="8">
        <v>60</v>
      </c>
      <c r="B64" s="24" t="s">
        <v>74</v>
      </c>
      <c r="C64" s="25" t="s">
        <v>10</v>
      </c>
      <c r="D64" s="26">
        <v>11</v>
      </c>
      <c r="E64" s="25" t="s">
        <v>92</v>
      </c>
      <c r="F64" s="27">
        <v>2</v>
      </c>
      <c r="G64" s="35">
        <f t="shared" si="2"/>
        <v>4.166666666666667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7" ht="14.25" x14ac:dyDescent="0.2">
      <c r="A65" s="8">
        <v>61</v>
      </c>
      <c r="B65" s="24" t="s">
        <v>80</v>
      </c>
      <c r="C65" s="25" t="s">
        <v>7</v>
      </c>
      <c r="D65" s="26">
        <v>11</v>
      </c>
      <c r="E65" s="25" t="s">
        <v>92</v>
      </c>
      <c r="F65" s="27">
        <v>2</v>
      </c>
      <c r="G65" s="35">
        <f t="shared" si="2"/>
        <v>4.166666666666667</v>
      </c>
    </row>
    <row r="66" spans="1:7" ht="14.25" x14ac:dyDescent="0.2">
      <c r="A66" s="8">
        <v>62</v>
      </c>
      <c r="B66" s="24" t="s">
        <v>86</v>
      </c>
      <c r="C66" s="25" t="s">
        <v>13</v>
      </c>
      <c r="D66" s="26">
        <v>11</v>
      </c>
      <c r="E66" s="25" t="s">
        <v>92</v>
      </c>
      <c r="F66" s="27">
        <v>2</v>
      </c>
      <c r="G66" s="35">
        <f t="shared" si="2"/>
        <v>4.166666666666667</v>
      </c>
    </row>
    <row r="67" spans="1:7" ht="14.25" x14ac:dyDescent="0.2">
      <c r="A67" s="8">
        <v>63</v>
      </c>
      <c r="B67" s="24" t="s">
        <v>87</v>
      </c>
      <c r="C67" s="25" t="s">
        <v>7</v>
      </c>
      <c r="D67" s="26">
        <v>11</v>
      </c>
      <c r="E67" s="25" t="s">
        <v>92</v>
      </c>
      <c r="F67" s="27">
        <v>2</v>
      </c>
      <c r="G67" s="35">
        <f t="shared" si="2"/>
        <v>4.166666666666667</v>
      </c>
    </row>
    <row r="68" spans="1:7" ht="14.25" x14ac:dyDescent="0.2">
      <c r="A68" s="8">
        <v>64</v>
      </c>
      <c r="B68" s="24" t="s">
        <v>75</v>
      </c>
      <c r="C68" s="25" t="s">
        <v>22</v>
      </c>
      <c r="D68" s="26">
        <v>11</v>
      </c>
      <c r="E68" s="25"/>
      <c r="F68" s="27"/>
      <c r="G68" s="35">
        <f t="shared" si="2"/>
        <v>0</v>
      </c>
    </row>
    <row r="69" spans="1:7" ht="14.25" x14ac:dyDescent="0.2">
      <c r="A69" s="8">
        <v>65</v>
      </c>
      <c r="B69" s="24" t="s">
        <v>78</v>
      </c>
      <c r="C69" s="25" t="s">
        <v>5</v>
      </c>
      <c r="D69" s="26">
        <v>11</v>
      </c>
      <c r="E69" s="25"/>
      <c r="F69" s="27"/>
      <c r="G69" s="35">
        <f t="shared" si="2"/>
        <v>0</v>
      </c>
    </row>
    <row r="70" spans="1:7" ht="14.25" x14ac:dyDescent="0.2">
      <c r="A70" s="20">
        <v>66</v>
      </c>
      <c r="B70" s="36" t="s">
        <v>82</v>
      </c>
      <c r="C70" s="37" t="s">
        <v>5</v>
      </c>
      <c r="D70" s="40">
        <v>11</v>
      </c>
      <c r="E70" s="37"/>
      <c r="F70" s="41"/>
      <c r="G70" s="35">
        <f t="shared" si="2"/>
        <v>0</v>
      </c>
    </row>
    <row r="71" spans="1:7" ht="14.25" x14ac:dyDescent="0.2">
      <c r="A71" s="21">
        <v>67</v>
      </c>
      <c r="B71" s="38" t="s">
        <v>84</v>
      </c>
      <c r="C71" s="39" t="s">
        <v>5</v>
      </c>
      <c r="D71" s="42">
        <v>11</v>
      </c>
      <c r="E71" s="25"/>
      <c r="F71" s="43"/>
      <c r="G71" s="35">
        <f t="shared" si="2"/>
        <v>0</v>
      </c>
    </row>
    <row r="72" spans="1:7" ht="14.25" x14ac:dyDescent="0.2">
      <c r="A72" s="21">
        <v>68</v>
      </c>
      <c r="B72" s="38" t="s">
        <v>85</v>
      </c>
      <c r="C72" s="39" t="s">
        <v>7</v>
      </c>
      <c r="D72" s="42">
        <v>11</v>
      </c>
      <c r="E72" s="25"/>
      <c r="F72" s="43"/>
      <c r="G72" s="35">
        <f t="shared" si="2"/>
        <v>0</v>
      </c>
    </row>
  </sheetData>
  <sortState ref="B56:Q72">
    <sortCondition descending="1" ref="F56:F72"/>
  </sortState>
  <mergeCells count="3">
    <mergeCell ref="A1:G1"/>
    <mergeCell ref="A2:G2"/>
    <mergeCell ref="A3:G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Директор</cp:lastModifiedBy>
  <dcterms:created xsi:type="dcterms:W3CDTF">2020-11-23T11:09:25Z</dcterms:created>
  <dcterms:modified xsi:type="dcterms:W3CDTF">2021-12-08T06:01:44Z</dcterms:modified>
</cp:coreProperties>
</file>