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ВСЁ" sheetId="7" r:id="rId1"/>
  </sheets>
  <calcPr calcId="162913"/>
</workbook>
</file>

<file path=xl/calcChain.xml><?xml version="1.0" encoding="utf-8"?>
<calcChain xmlns="http://schemas.openxmlformats.org/spreadsheetml/2006/main">
  <c r="G6" i="7" l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</calcChain>
</file>

<file path=xl/sharedStrings.xml><?xml version="1.0" encoding="utf-8"?>
<sst xmlns="http://schemas.openxmlformats.org/spreadsheetml/2006/main" count="794" uniqueCount="312">
  <si>
    <t>№ п/п</t>
  </si>
  <si>
    <t>Шифр</t>
  </si>
  <si>
    <t>Класс</t>
  </si>
  <si>
    <t>био07001</t>
  </si>
  <si>
    <t>МОУ Гимназия № 44 г. Твери</t>
  </si>
  <si>
    <t>био07002</t>
  </si>
  <si>
    <t>МБОУ СОШ № 17</t>
  </si>
  <si>
    <t>био07004</t>
  </si>
  <si>
    <t>био07005</t>
  </si>
  <si>
    <t>био07006</t>
  </si>
  <si>
    <t>био07007</t>
  </si>
  <si>
    <t>МБОУ СШ № 45</t>
  </si>
  <si>
    <t>био07008</t>
  </si>
  <si>
    <t>МОУ Тверская гимназия № 6</t>
  </si>
  <si>
    <t>био07009</t>
  </si>
  <si>
    <t>МОУ Гимназия № 10</t>
  </si>
  <si>
    <t>био07010</t>
  </si>
  <si>
    <t>МОУ СОШ № 20</t>
  </si>
  <si>
    <t>био07011</t>
  </si>
  <si>
    <t>МОУ многопрофильная гимназия № 12</t>
  </si>
  <si>
    <t>био07012</t>
  </si>
  <si>
    <t>био07013</t>
  </si>
  <si>
    <t>МОУ Тверской лицей</t>
  </si>
  <si>
    <t>био07014</t>
  </si>
  <si>
    <t>био07015</t>
  </si>
  <si>
    <t>био07016</t>
  </si>
  <si>
    <t>био07017</t>
  </si>
  <si>
    <t>био07018</t>
  </si>
  <si>
    <t>био07019</t>
  </si>
  <si>
    <t>био07020</t>
  </si>
  <si>
    <t>био07021</t>
  </si>
  <si>
    <t>био07022</t>
  </si>
  <si>
    <t>био07023</t>
  </si>
  <si>
    <t>био07024</t>
  </si>
  <si>
    <t>био07025</t>
  </si>
  <si>
    <t>био07026</t>
  </si>
  <si>
    <t>био07028</t>
  </si>
  <si>
    <t>био07029</t>
  </si>
  <si>
    <t>био07030</t>
  </si>
  <si>
    <t>МОУ СОШ № 51</t>
  </si>
  <si>
    <t>МОУ Гимназия № 8</t>
  </si>
  <si>
    <t>МБОУ СОШ № 42</t>
  </si>
  <si>
    <t>МОУ СОШ № 52</t>
  </si>
  <si>
    <t>био08046</t>
  </si>
  <si>
    <t>био08051</t>
  </si>
  <si>
    <t>МОУ СОШ № 14</t>
  </si>
  <si>
    <t>МОУ СОШ № 22</t>
  </si>
  <si>
    <t>МОУ СОШ № 29</t>
  </si>
  <si>
    <t>МОУ СОШ № 21</t>
  </si>
  <si>
    <t>ФГКОУ ТвСВУ МО РФ</t>
  </si>
  <si>
    <t>био09091</t>
  </si>
  <si>
    <t>био09092</t>
  </si>
  <si>
    <t>био09093</t>
  </si>
  <si>
    <t>био09094</t>
  </si>
  <si>
    <t>био09095</t>
  </si>
  <si>
    <t>био09096</t>
  </si>
  <si>
    <t>МОУ СОШ № 48</t>
  </si>
  <si>
    <t>био09097</t>
  </si>
  <si>
    <t>био09098</t>
  </si>
  <si>
    <t>био09099</t>
  </si>
  <si>
    <t>био09100</t>
  </si>
  <si>
    <t>МБОУ СШ № 19</t>
  </si>
  <si>
    <t>био09101</t>
  </si>
  <si>
    <t>био09102</t>
  </si>
  <si>
    <t>био09103</t>
  </si>
  <si>
    <t>био09104</t>
  </si>
  <si>
    <t>МОУ СОШ № 37</t>
  </si>
  <si>
    <t>био09105</t>
  </si>
  <si>
    <t>био09106</t>
  </si>
  <si>
    <t>био09107</t>
  </si>
  <si>
    <t>био09108</t>
  </si>
  <si>
    <t>био09109</t>
  </si>
  <si>
    <t>био09110</t>
  </si>
  <si>
    <t>био09111</t>
  </si>
  <si>
    <t>био09112</t>
  </si>
  <si>
    <t>МОУ СОШ № 38</t>
  </si>
  <si>
    <t>био09113</t>
  </si>
  <si>
    <t>био09114</t>
  </si>
  <si>
    <t>био09115</t>
  </si>
  <si>
    <t>био09116</t>
  </si>
  <si>
    <t>био09117</t>
  </si>
  <si>
    <t>био09118</t>
  </si>
  <si>
    <t>био09119</t>
  </si>
  <si>
    <t>био09120</t>
  </si>
  <si>
    <t>био09122</t>
  </si>
  <si>
    <t>био09123</t>
  </si>
  <si>
    <t>био09124</t>
  </si>
  <si>
    <t>био09125</t>
  </si>
  <si>
    <t>МБОУ СШ № 53</t>
  </si>
  <si>
    <t>Академическая гимназия ТвГУ</t>
  </si>
  <si>
    <t>МОУ СОШ № 46</t>
  </si>
  <si>
    <t>МОУ СОШ № 50</t>
  </si>
  <si>
    <t>био10150</t>
  </si>
  <si>
    <t>био10151</t>
  </si>
  <si>
    <t>био10152</t>
  </si>
  <si>
    <t>био10153</t>
  </si>
  <si>
    <t>био10154</t>
  </si>
  <si>
    <t>био10155</t>
  </si>
  <si>
    <t>био10156</t>
  </si>
  <si>
    <t>био10157</t>
  </si>
  <si>
    <t>био10158</t>
  </si>
  <si>
    <t>био10159</t>
  </si>
  <si>
    <t>био10160</t>
  </si>
  <si>
    <t>био10161</t>
  </si>
  <si>
    <t>био10162</t>
  </si>
  <si>
    <t>био10163</t>
  </si>
  <si>
    <t>био10164</t>
  </si>
  <si>
    <t>био10165</t>
  </si>
  <si>
    <t>био10166</t>
  </si>
  <si>
    <t>био10167</t>
  </si>
  <si>
    <t>био10168</t>
  </si>
  <si>
    <t>био10169</t>
  </si>
  <si>
    <t>био10170</t>
  </si>
  <si>
    <t>био10171</t>
  </si>
  <si>
    <t>био10172</t>
  </si>
  <si>
    <t>био10173</t>
  </si>
  <si>
    <t>био10174</t>
  </si>
  <si>
    <t>био10175</t>
  </si>
  <si>
    <t>МОУ СОШ № 1</t>
  </si>
  <si>
    <t>МОУ СОШ № 39</t>
  </si>
  <si>
    <t>био11189</t>
  </si>
  <si>
    <t>био11190</t>
  </si>
  <si>
    <t>био11191</t>
  </si>
  <si>
    <t>био11192</t>
  </si>
  <si>
    <t>био11193</t>
  </si>
  <si>
    <t>био11194</t>
  </si>
  <si>
    <t>био11195</t>
  </si>
  <si>
    <t>био11196</t>
  </si>
  <si>
    <t>био11197</t>
  </si>
  <si>
    <t>био11198</t>
  </si>
  <si>
    <t>био11199</t>
  </si>
  <si>
    <t>био11200</t>
  </si>
  <si>
    <t>био11201</t>
  </si>
  <si>
    <t>био11202</t>
  </si>
  <si>
    <t>био11203</t>
  </si>
  <si>
    <t>био11204</t>
  </si>
  <si>
    <t>био11205</t>
  </si>
  <si>
    <t>био11206</t>
  </si>
  <si>
    <t>био11207</t>
  </si>
  <si>
    <t>био11208</t>
  </si>
  <si>
    <t>био11209</t>
  </si>
  <si>
    <t>био11210</t>
  </si>
  <si>
    <t>био11212</t>
  </si>
  <si>
    <t>био11213</t>
  </si>
  <si>
    <t>био11214</t>
  </si>
  <si>
    <t>био11215</t>
  </si>
  <si>
    <t>био11220</t>
  </si>
  <si>
    <t>био11221</t>
  </si>
  <si>
    <t>био11222</t>
  </si>
  <si>
    <t>био11223</t>
  </si>
  <si>
    <t>био11224</t>
  </si>
  <si>
    <t>био11225</t>
  </si>
  <si>
    <t>био11211</t>
  </si>
  <si>
    <t>био11216</t>
  </si>
  <si>
    <t>био11217</t>
  </si>
  <si>
    <t>био11218</t>
  </si>
  <si>
    <t>МОУ СОШ № 7</t>
  </si>
  <si>
    <t>МОУ СОШ № 35</t>
  </si>
  <si>
    <t>МБОУ СОШ № 4</t>
  </si>
  <si>
    <t>МБОУ ЦО им. А.Атрощанка</t>
  </si>
  <si>
    <t>био07003</t>
  </si>
  <si>
    <t>био07027</t>
  </si>
  <si>
    <t>био08039</t>
  </si>
  <si>
    <t>био08040</t>
  </si>
  <si>
    <t>био08041</t>
  </si>
  <si>
    <t>био08042</t>
  </si>
  <si>
    <t>био08043</t>
  </si>
  <si>
    <t>био08044</t>
  </si>
  <si>
    <t>био08045</t>
  </si>
  <si>
    <t>био08047</t>
  </si>
  <si>
    <t>био08048</t>
  </si>
  <si>
    <t>био08049</t>
  </si>
  <si>
    <t>био08050</t>
  </si>
  <si>
    <t>био08052</t>
  </si>
  <si>
    <t>био08053</t>
  </si>
  <si>
    <t>био08054</t>
  </si>
  <si>
    <t>био08055</t>
  </si>
  <si>
    <t>био08056</t>
  </si>
  <si>
    <t>био08057</t>
  </si>
  <si>
    <t>био08058</t>
  </si>
  <si>
    <t>био08059</t>
  </si>
  <si>
    <t>био08060</t>
  </si>
  <si>
    <t>био08061</t>
  </si>
  <si>
    <t>био08062</t>
  </si>
  <si>
    <t>био08063</t>
  </si>
  <si>
    <t>био08064</t>
  </si>
  <si>
    <t>био08065</t>
  </si>
  <si>
    <t>био08066</t>
  </si>
  <si>
    <t>био08067</t>
  </si>
  <si>
    <t>био08068</t>
  </si>
  <si>
    <t>био08069</t>
  </si>
  <si>
    <t>био08070</t>
  </si>
  <si>
    <t>био08071</t>
  </si>
  <si>
    <t>био08072</t>
  </si>
  <si>
    <t>био08073</t>
  </si>
  <si>
    <t>био08074</t>
  </si>
  <si>
    <t>био08075</t>
  </si>
  <si>
    <t>био08076</t>
  </si>
  <si>
    <t>био09090</t>
  </si>
  <si>
    <t>био11219</t>
  </si>
  <si>
    <t>био11226</t>
  </si>
  <si>
    <t>био11227</t>
  </si>
  <si>
    <t>био11228</t>
  </si>
  <si>
    <t>био11229</t>
  </si>
  <si>
    <t>био11230</t>
  </si>
  <si>
    <t>Наименование образовательного учреждения</t>
  </si>
  <si>
    <t>Статус участника (участник, победитель, призер)</t>
  </si>
  <si>
    <t>Результат (балл)</t>
  </si>
  <si>
    <t>Результат (%)</t>
  </si>
  <si>
    <t>МОУ СОШ № 15</t>
  </si>
  <si>
    <t>МОУ СОШ № 43</t>
  </si>
  <si>
    <t>МБОУ СШ № 9</t>
  </si>
  <si>
    <t>био09086</t>
  </si>
  <si>
    <t>био09087</t>
  </si>
  <si>
    <t>био09088</t>
  </si>
  <si>
    <t>био09089</t>
  </si>
  <si>
    <t>био10132</t>
  </si>
  <si>
    <t>био10133</t>
  </si>
  <si>
    <t>био10134</t>
  </si>
  <si>
    <t>био10135</t>
  </si>
  <si>
    <t>био10136</t>
  </si>
  <si>
    <t>био10137</t>
  </si>
  <si>
    <t>био10138</t>
  </si>
  <si>
    <t>био10139</t>
  </si>
  <si>
    <t>био10140</t>
  </si>
  <si>
    <t>био10141</t>
  </si>
  <si>
    <t>био10142</t>
  </si>
  <si>
    <t>био10143</t>
  </si>
  <si>
    <t>био10144</t>
  </si>
  <si>
    <t>био10145</t>
  </si>
  <si>
    <t>био10146</t>
  </si>
  <si>
    <t>био10147</t>
  </si>
  <si>
    <t>био10148</t>
  </si>
  <si>
    <t>био10149</t>
  </si>
  <si>
    <t>био11188</t>
  </si>
  <si>
    <t>био09121</t>
  </si>
  <si>
    <t>МОУ СОШ № 40</t>
  </si>
  <si>
    <t>МБОУ ЦО № 49</t>
  </si>
  <si>
    <t>МБОУ СОШ № 27</t>
  </si>
  <si>
    <t>МБОУ СШ № 36</t>
  </si>
  <si>
    <t>МОУ СОШ № 24</t>
  </si>
  <si>
    <t>Гимназия ТГМУ</t>
  </si>
  <si>
    <t>ЧОУ ТЕП СОШ</t>
  </si>
  <si>
    <t>МОУ СОШ № 11</t>
  </si>
  <si>
    <t>био07031</t>
  </si>
  <si>
    <t>био07032</t>
  </si>
  <si>
    <t>био07033</t>
  </si>
  <si>
    <t>био07034</t>
  </si>
  <si>
    <t>био07035</t>
  </si>
  <si>
    <t>био07036</t>
  </si>
  <si>
    <t>био07037</t>
  </si>
  <si>
    <t>био07038</t>
  </si>
  <si>
    <t>био08077</t>
  </si>
  <si>
    <t>био08078</t>
  </si>
  <si>
    <t>био08079</t>
  </si>
  <si>
    <t>био08080</t>
  </si>
  <si>
    <t>био08081</t>
  </si>
  <si>
    <t>био08082</t>
  </si>
  <si>
    <t>био08083</t>
  </si>
  <si>
    <t>био08084</t>
  </si>
  <si>
    <t>био08085</t>
  </si>
  <si>
    <t>био09126</t>
  </si>
  <si>
    <t>био09127</t>
  </si>
  <si>
    <t>био09128</t>
  </si>
  <si>
    <t>био09129</t>
  </si>
  <si>
    <t>био09130</t>
  </si>
  <si>
    <t>био09131</t>
  </si>
  <si>
    <t>био10176</t>
  </si>
  <si>
    <t>био10177</t>
  </si>
  <si>
    <t>био10178</t>
  </si>
  <si>
    <t>био10179</t>
  </si>
  <si>
    <t>био10180</t>
  </si>
  <si>
    <t>био10181</t>
  </si>
  <si>
    <t>био10182</t>
  </si>
  <si>
    <t>био10183</t>
  </si>
  <si>
    <t>био10184</t>
  </si>
  <si>
    <t>био10185</t>
  </si>
  <si>
    <t>био10186</t>
  </si>
  <si>
    <t>био10187</t>
  </si>
  <si>
    <t>био11231</t>
  </si>
  <si>
    <t>био11232</t>
  </si>
  <si>
    <t>МОУ СОШ № 3</t>
  </si>
  <si>
    <t>био08233</t>
  </si>
  <si>
    <t>био09132</t>
  </si>
  <si>
    <t>био09133</t>
  </si>
  <si>
    <t>МОУ многопрофильная гимназия № 13</t>
  </si>
  <si>
    <t>био09134</t>
  </si>
  <si>
    <t>био10188</t>
  </si>
  <si>
    <t>био10189</t>
  </si>
  <si>
    <t>био10190</t>
  </si>
  <si>
    <t>био10191</t>
  </si>
  <si>
    <t>био10192</t>
  </si>
  <si>
    <t>био10193</t>
  </si>
  <si>
    <t>био10194</t>
  </si>
  <si>
    <t>био10195</t>
  </si>
  <si>
    <t>био10196</t>
  </si>
  <si>
    <t>био11233</t>
  </si>
  <si>
    <t>био11234</t>
  </si>
  <si>
    <t>био11235</t>
  </si>
  <si>
    <t>био11236</t>
  </si>
  <si>
    <t>био11237</t>
  </si>
  <si>
    <t>био11238</t>
  </si>
  <si>
    <t>био11239</t>
  </si>
  <si>
    <t>не явился</t>
  </si>
  <si>
    <t>победитель</t>
  </si>
  <si>
    <t>призер</t>
  </si>
  <si>
    <t>участник</t>
  </si>
  <si>
    <t>призёр</t>
  </si>
  <si>
    <t>н</t>
  </si>
  <si>
    <t>СВОДНЫЙ ПРОТОКОЛ</t>
  </si>
  <si>
    <t>ОЛИМПИАДЫ ПО БИОЛОГИИ</t>
  </si>
  <si>
    <t>7, 8, 9, 10, 11 классы                20.11.2023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</si>
</sst>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2" fillId="3" borderId="3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6" fillId="0" borderId="0" xfId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abSelected="1" topLeftCell="A202" zoomScaleNormal="100" workbookViewId="0">
      <selection activeCell="C220" sqref="C220"/>
    </sheetView>
  </sheetViews>
  <sheetFormatPr defaultRowHeight="15" x14ac:dyDescent="0.25"/>
  <cols>
    <col min="1" max="1" width="6.140625" customWidth="1"/>
    <col min="2" max="2" width="11.85546875" customWidth="1"/>
    <col min="3" max="3" width="38.85546875" customWidth="1"/>
    <col min="5" max="5" width="13.85546875" customWidth="1"/>
    <col min="6" max="6" width="11.140625" customWidth="1"/>
    <col min="7" max="7" width="11" style="6" customWidth="1"/>
  </cols>
  <sheetData>
    <row r="1" spans="1:7" x14ac:dyDescent="0.25">
      <c r="A1" s="44" t="s">
        <v>309</v>
      </c>
      <c r="B1" s="44"/>
      <c r="C1" s="44"/>
      <c r="D1" s="44"/>
      <c r="E1" s="44"/>
      <c r="F1" s="44"/>
      <c r="G1" s="44"/>
    </row>
    <row r="2" spans="1:7" x14ac:dyDescent="0.25">
      <c r="A2" s="44" t="s">
        <v>310</v>
      </c>
      <c r="B2" s="44"/>
      <c r="C2" s="44"/>
      <c r="D2" s="44"/>
      <c r="E2" s="44"/>
      <c r="F2" s="44"/>
      <c r="G2" s="44"/>
    </row>
    <row r="3" spans="1:7" x14ac:dyDescent="0.25">
      <c r="A3" s="44" t="s">
        <v>311</v>
      </c>
      <c r="B3" s="44"/>
      <c r="C3" s="44"/>
      <c r="D3" s="44"/>
      <c r="E3" s="44"/>
      <c r="F3" s="44"/>
      <c r="G3" s="44"/>
    </row>
    <row r="4" spans="1:7" x14ac:dyDescent="0.25">
      <c r="A4" s="40"/>
      <c r="B4" s="41"/>
      <c r="C4" s="42"/>
      <c r="D4" s="41"/>
      <c r="E4" s="41"/>
      <c r="F4" s="42"/>
      <c r="G4" s="43"/>
    </row>
    <row r="5" spans="1:7" ht="60" x14ac:dyDescent="0.25">
      <c r="A5" s="8" t="s">
        <v>0</v>
      </c>
      <c r="B5" s="9" t="s">
        <v>1</v>
      </c>
      <c r="C5" s="10" t="s">
        <v>205</v>
      </c>
      <c r="D5" s="9" t="s">
        <v>2</v>
      </c>
      <c r="E5" s="9" t="s">
        <v>206</v>
      </c>
      <c r="F5" s="10" t="s">
        <v>207</v>
      </c>
      <c r="G5" s="11" t="s">
        <v>208</v>
      </c>
    </row>
    <row r="6" spans="1:7" x14ac:dyDescent="0.25">
      <c r="A6" s="23">
        <v>1</v>
      </c>
      <c r="B6" s="19" t="s">
        <v>27</v>
      </c>
      <c r="C6" s="18" t="s">
        <v>4</v>
      </c>
      <c r="D6" s="21">
        <v>7</v>
      </c>
      <c r="E6" s="20" t="s">
        <v>304</v>
      </c>
      <c r="F6" s="22">
        <v>24</v>
      </c>
      <c r="G6" s="22">
        <f t="shared" ref="G6:G40" si="0">F6/28*100</f>
        <v>85.714285714285708</v>
      </c>
    </row>
    <row r="7" spans="1:7" x14ac:dyDescent="0.25">
      <c r="A7" s="12">
        <v>2</v>
      </c>
      <c r="B7" s="13" t="s">
        <v>36</v>
      </c>
      <c r="C7" s="12" t="s">
        <v>6</v>
      </c>
      <c r="D7" s="15">
        <v>7</v>
      </c>
      <c r="E7" s="14" t="s">
        <v>305</v>
      </c>
      <c r="F7" s="16">
        <v>18.5</v>
      </c>
      <c r="G7" s="16">
        <f t="shared" si="0"/>
        <v>66.071428571428569</v>
      </c>
    </row>
    <row r="8" spans="1:7" x14ac:dyDescent="0.25">
      <c r="A8" s="12">
        <v>3</v>
      </c>
      <c r="B8" s="13" t="s">
        <v>37</v>
      </c>
      <c r="C8" s="12" t="s">
        <v>6</v>
      </c>
      <c r="D8" s="15">
        <v>7</v>
      </c>
      <c r="E8" s="14" t="s">
        <v>305</v>
      </c>
      <c r="F8" s="16">
        <v>14.5</v>
      </c>
      <c r="G8" s="16">
        <f t="shared" si="0"/>
        <v>51.785714285714292</v>
      </c>
    </row>
    <row r="9" spans="1:7" x14ac:dyDescent="0.25">
      <c r="A9" s="1">
        <v>4</v>
      </c>
      <c r="B9" s="3" t="s">
        <v>26</v>
      </c>
      <c r="C9" s="1" t="s">
        <v>40</v>
      </c>
      <c r="D9" s="4">
        <v>7</v>
      </c>
      <c r="E9" s="2" t="s">
        <v>306</v>
      </c>
      <c r="F9" s="5">
        <v>13</v>
      </c>
      <c r="G9" s="5">
        <f t="shared" si="0"/>
        <v>46.428571428571431</v>
      </c>
    </row>
    <row r="10" spans="1:7" x14ac:dyDescent="0.25">
      <c r="A10" s="1">
        <v>5</v>
      </c>
      <c r="B10" s="3" t="s">
        <v>35</v>
      </c>
      <c r="C10" s="1" t="s">
        <v>119</v>
      </c>
      <c r="D10" s="4">
        <v>7</v>
      </c>
      <c r="E10" s="2" t="s">
        <v>306</v>
      </c>
      <c r="F10" s="5">
        <v>12.5</v>
      </c>
      <c r="G10" s="5">
        <f t="shared" si="0"/>
        <v>44.642857142857146</v>
      </c>
    </row>
    <row r="11" spans="1:7" x14ac:dyDescent="0.25">
      <c r="A11" s="1">
        <v>6</v>
      </c>
      <c r="B11" s="3" t="s">
        <v>29</v>
      </c>
      <c r="C11" s="1" t="s">
        <v>19</v>
      </c>
      <c r="D11" s="4">
        <v>7</v>
      </c>
      <c r="E11" s="2" t="s">
        <v>306</v>
      </c>
      <c r="F11" s="5">
        <v>12</v>
      </c>
      <c r="G11" s="5">
        <f t="shared" si="0"/>
        <v>42.857142857142854</v>
      </c>
    </row>
    <row r="12" spans="1:7" x14ac:dyDescent="0.25">
      <c r="A12" s="1">
        <v>7</v>
      </c>
      <c r="B12" s="3" t="s">
        <v>20</v>
      </c>
      <c r="C12" s="1" t="s">
        <v>6</v>
      </c>
      <c r="D12" s="4">
        <v>7</v>
      </c>
      <c r="E12" s="2" t="s">
        <v>306</v>
      </c>
      <c r="F12" s="5">
        <v>11.5</v>
      </c>
      <c r="G12" s="5">
        <f t="shared" si="0"/>
        <v>41.071428571428569</v>
      </c>
    </row>
    <row r="13" spans="1:7" x14ac:dyDescent="0.25">
      <c r="A13" s="1">
        <v>8</v>
      </c>
      <c r="B13" s="3" t="s">
        <v>23</v>
      </c>
      <c r="C13" s="1" t="s">
        <v>19</v>
      </c>
      <c r="D13" s="4">
        <v>7</v>
      </c>
      <c r="E13" s="2" t="s">
        <v>306</v>
      </c>
      <c r="F13" s="5">
        <v>11.5</v>
      </c>
      <c r="G13" s="5">
        <f t="shared" si="0"/>
        <v>41.071428571428569</v>
      </c>
    </row>
    <row r="14" spans="1:7" x14ac:dyDescent="0.25">
      <c r="A14" s="1">
        <v>9</v>
      </c>
      <c r="B14" s="3" t="s">
        <v>245</v>
      </c>
      <c r="C14" s="1" t="s">
        <v>47</v>
      </c>
      <c r="D14" s="4">
        <v>7</v>
      </c>
      <c r="E14" s="2" t="s">
        <v>306</v>
      </c>
      <c r="F14" s="5">
        <v>11.5</v>
      </c>
      <c r="G14" s="5">
        <f t="shared" si="0"/>
        <v>41.071428571428569</v>
      </c>
    </row>
    <row r="15" spans="1:7" x14ac:dyDescent="0.25">
      <c r="A15" s="1">
        <v>10</v>
      </c>
      <c r="B15" s="3" t="s">
        <v>160</v>
      </c>
      <c r="C15" s="1" t="s">
        <v>90</v>
      </c>
      <c r="D15" s="4">
        <v>7</v>
      </c>
      <c r="E15" s="2" t="s">
        <v>306</v>
      </c>
      <c r="F15" s="5">
        <v>10.5</v>
      </c>
      <c r="G15" s="5">
        <f t="shared" si="0"/>
        <v>37.5</v>
      </c>
    </row>
    <row r="16" spans="1:7" x14ac:dyDescent="0.25">
      <c r="A16" s="1">
        <v>11</v>
      </c>
      <c r="B16" s="3" t="s">
        <v>7</v>
      </c>
      <c r="C16" s="1" t="s">
        <v>6</v>
      </c>
      <c r="D16" s="4">
        <v>7</v>
      </c>
      <c r="E16" s="2" t="s">
        <v>306</v>
      </c>
      <c r="F16" s="5">
        <v>10.5</v>
      </c>
      <c r="G16" s="5">
        <f t="shared" si="0"/>
        <v>37.5</v>
      </c>
    </row>
    <row r="17" spans="1:7" x14ac:dyDescent="0.25">
      <c r="A17" s="1">
        <v>12</v>
      </c>
      <c r="B17" s="3" t="s">
        <v>14</v>
      </c>
      <c r="C17" s="1" t="s">
        <v>6</v>
      </c>
      <c r="D17" s="4">
        <v>7</v>
      </c>
      <c r="E17" s="2" t="s">
        <v>306</v>
      </c>
      <c r="F17" s="5">
        <v>10.5</v>
      </c>
      <c r="G17" s="5">
        <f t="shared" si="0"/>
        <v>37.5</v>
      </c>
    </row>
    <row r="18" spans="1:7" x14ac:dyDescent="0.25">
      <c r="A18" s="1">
        <v>13</v>
      </c>
      <c r="B18" s="3" t="s">
        <v>25</v>
      </c>
      <c r="C18" s="1" t="s">
        <v>119</v>
      </c>
      <c r="D18" s="4">
        <v>7</v>
      </c>
      <c r="E18" s="2" t="s">
        <v>306</v>
      </c>
      <c r="F18" s="5">
        <v>10</v>
      </c>
      <c r="G18" s="5">
        <f t="shared" si="0"/>
        <v>35.714285714285715</v>
      </c>
    </row>
    <row r="19" spans="1:7" x14ac:dyDescent="0.25">
      <c r="A19" s="1">
        <v>14</v>
      </c>
      <c r="B19" s="3" t="s">
        <v>33</v>
      </c>
      <c r="C19" s="1" t="s">
        <v>6</v>
      </c>
      <c r="D19" s="4">
        <v>7</v>
      </c>
      <c r="E19" s="2" t="s">
        <v>306</v>
      </c>
      <c r="F19" s="5">
        <v>10</v>
      </c>
      <c r="G19" s="5">
        <f t="shared" si="0"/>
        <v>35.714285714285715</v>
      </c>
    </row>
    <row r="20" spans="1:7" x14ac:dyDescent="0.25">
      <c r="A20" s="1">
        <v>15</v>
      </c>
      <c r="B20" s="3" t="s">
        <v>251</v>
      </c>
      <c r="C20" s="1" t="s">
        <v>39</v>
      </c>
      <c r="D20" s="4">
        <v>7</v>
      </c>
      <c r="E20" s="2" t="s">
        <v>306</v>
      </c>
      <c r="F20" s="5">
        <v>10</v>
      </c>
      <c r="G20" s="5">
        <f t="shared" si="0"/>
        <v>35.714285714285715</v>
      </c>
    </row>
    <row r="21" spans="1:7" x14ac:dyDescent="0.25">
      <c r="A21" s="1">
        <v>16</v>
      </c>
      <c r="B21" s="3" t="s">
        <v>244</v>
      </c>
      <c r="C21" s="1" t="s">
        <v>13</v>
      </c>
      <c r="D21" s="4">
        <v>7</v>
      </c>
      <c r="E21" s="2" t="s">
        <v>306</v>
      </c>
      <c r="F21" s="5">
        <v>9.5</v>
      </c>
      <c r="G21" s="5">
        <f t="shared" si="0"/>
        <v>33.928571428571431</v>
      </c>
    </row>
    <row r="22" spans="1:7" x14ac:dyDescent="0.25">
      <c r="A22" s="1">
        <v>17</v>
      </c>
      <c r="B22" s="3" t="s">
        <v>246</v>
      </c>
      <c r="C22" s="1" t="s">
        <v>19</v>
      </c>
      <c r="D22" s="4">
        <v>7</v>
      </c>
      <c r="E22" s="2" t="s">
        <v>306</v>
      </c>
      <c r="F22" s="5">
        <v>9</v>
      </c>
      <c r="G22" s="5">
        <f t="shared" si="0"/>
        <v>32.142857142857146</v>
      </c>
    </row>
    <row r="23" spans="1:7" x14ac:dyDescent="0.25">
      <c r="A23" s="1">
        <v>18</v>
      </c>
      <c r="B23" s="3" t="s">
        <v>3</v>
      </c>
      <c r="C23" s="1" t="s">
        <v>19</v>
      </c>
      <c r="D23" s="4">
        <v>7</v>
      </c>
      <c r="E23" s="2" t="s">
        <v>306</v>
      </c>
      <c r="F23" s="5">
        <v>8.5</v>
      </c>
      <c r="G23" s="5">
        <f t="shared" si="0"/>
        <v>30.357142857142854</v>
      </c>
    </row>
    <row r="24" spans="1:7" x14ac:dyDescent="0.25">
      <c r="A24" s="1">
        <v>19</v>
      </c>
      <c r="B24" s="3" t="s">
        <v>12</v>
      </c>
      <c r="C24" s="1" t="s">
        <v>40</v>
      </c>
      <c r="D24" s="4">
        <v>7</v>
      </c>
      <c r="E24" s="2" t="s">
        <v>306</v>
      </c>
      <c r="F24" s="5">
        <v>8.5</v>
      </c>
      <c r="G24" s="5">
        <f t="shared" si="0"/>
        <v>30.357142857142854</v>
      </c>
    </row>
    <row r="25" spans="1:7" x14ac:dyDescent="0.25">
      <c r="A25" s="1">
        <v>20</v>
      </c>
      <c r="B25" s="3" t="s">
        <v>161</v>
      </c>
      <c r="C25" s="1" t="s">
        <v>49</v>
      </c>
      <c r="D25" s="4">
        <v>7</v>
      </c>
      <c r="E25" s="2" t="s">
        <v>306</v>
      </c>
      <c r="F25" s="5">
        <v>8.5</v>
      </c>
      <c r="G25" s="5">
        <f t="shared" si="0"/>
        <v>30.357142857142854</v>
      </c>
    </row>
    <row r="26" spans="1:7" x14ac:dyDescent="0.25">
      <c r="A26" s="1">
        <v>21</v>
      </c>
      <c r="B26" s="3" t="s">
        <v>34</v>
      </c>
      <c r="C26" s="1" t="s">
        <v>75</v>
      </c>
      <c r="D26" s="4">
        <v>7</v>
      </c>
      <c r="E26" s="2" t="s">
        <v>306</v>
      </c>
      <c r="F26" s="5">
        <v>8</v>
      </c>
      <c r="G26" s="5">
        <f t="shared" si="0"/>
        <v>28.571428571428569</v>
      </c>
    </row>
    <row r="27" spans="1:7" x14ac:dyDescent="0.25">
      <c r="A27" s="1">
        <v>22</v>
      </c>
      <c r="B27" s="3" t="s">
        <v>8</v>
      </c>
      <c r="C27" s="1" t="s">
        <v>19</v>
      </c>
      <c r="D27" s="4">
        <v>7</v>
      </c>
      <c r="E27" s="2" t="s">
        <v>306</v>
      </c>
      <c r="F27" s="5">
        <v>7.5</v>
      </c>
      <c r="G27" s="5">
        <f t="shared" si="0"/>
        <v>26.785714285714285</v>
      </c>
    </row>
    <row r="28" spans="1:7" x14ac:dyDescent="0.25">
      <c r="A28" s="1">
        <v>23</v>
      </c>
      <c r="B28" s="3" t="s">
        <v>24</v>
      </c>
      <c r="C28" s="1" t="s">
        <v>6</v>
      </c>
      <c r="D28" s="4">
        <v>7</v>
      </c>
      <c r="E28" s="2" t="s">
        <v>306</v>
      </c>
      <c r="F28" s="5">
        <v>7.5</v>
      </c>
      <c r="G28" s="5">
        <f t="shared" si="0"/>
        <v>26.785714285714285</v>
      </c>
    </row>
    <row r="29" spans="1:7" x14ac:dyDescent="0.25">
      <c r="A29" s="1">
        <v>24</v>
      </c>
      <c r="B29" s="3" t="s">
        <v>30</v>
      </c>
      <c r="C29" s="1" t="s">
        <v>236</v>
      </c>
      <c r="D29" s="4">
        <v>7</v>
      </c>
      <c r="E29" s="2" t="s">
        <v>306</v>
      </c>
      <c r="F29" s="5">
        <v>7.5</v>
      </c>
      <c r="G29" s="5">
        <f t="shared" si="0"/>
        <v>26.785714285714285</v>
      </c>
    </row>
    <row r="30" spans="1:7" x14ac:dyDescent="0.25">
      <c r="A30" s="1">
        <v>25</v>
      </c>
      <c r="B30" s="3" t="s">
        <v>38</v>
      </c>
      <c r="C30" s="1" t="s">
        <v>4</v>
      </c>
      <c r="D30" s="4">
        <v>7</v>
      </c>
      <c r="E30" s="2" t="s">
        <v>306</v>
      </c>
      <c r="F30" s="5">
        <v>7.5</v>
      </c>
      <c r="G30" s="5">
        <f t="shared" si="0"/>
        <v>26.785714285714285</v>
      </c>
    </row>
    <row r="31" spans="1:7" x14ac:dyDescent="0.25">
      <c r="A31" s="1">
        <v>26</v>
      </c>
      <c r="B31" s="3" t="s">
        <v>31</v>
      </c>
      <c r="C31" s="1" t="s">
        <v>19</v>
      </c>
      <c r="D31" s="4">
        <v>7</v>
      </c>
      <c r="E31" s="2" t="s">
        <v>306</v>
      </c>
      <c r="F31" s="5">
        <v>7</v>
      </c>
      <c r="G31" s="5">
        <f t="shared" si="0"/>
        <v>25</v>
      </c>
    </row>
    <row r="32" spans="1:7" x14ac:dyDescent="0.25">
      <c r="A32" s="1">
        <v>27</v>
      </c>
      <c r="B32" s="3" t="s">
        <v>32</v>
      </c>
      <c r="C32" s="1" t="s">
        <v>22</v>
      </c>
      <c r="D32" s="4">
        <v>7</v>
      </c>
      <c r="E32" s="2" t="s">
        <v>306</v>
      </c>
      <c r="F32" s="5">
        <v>7</v>
      </c>
      <c r="G32" s="5">
        <f t="shared" si="0"/>
        <v>25</v>
      </c>
    </row>
    <row r="33" spans="1:7" x14ac:dyDescent="0.25">
      <c r="A33" s="1">
        <v>28</v>
      </c>
      <c r="B33" s="3" t="s">
        <v>5</v>
      </c>
      <c r="C33" s="1" t="s">
        <v>156</v>
      </c>
      <c r="D33" s="4">
        <v>7</v>
      </c>
      <c r="E33" s="2" t="s">
        <v>306</v>
      </c>
      <c r="F33" s="5">
        <v>6.5</v>
      </c>
      <c r="G33" s="5">
        <f t="shared" si="0"/>
        <v>23.214285714285715</v>
      </c>
    </row>
    <row r="34" spans="1:7" x14ac:dyDescent="0.25">
      <c r="A34" s="1">
        <v>29</v>
      </c>
      <c r="B34" s="3" t="s">
        <v>16</v>
      </c>
      <c r="C34" s="1" t="s">
        <v>156</v>
      </c>
      <c r="D34" s="4">
        <v>7</v>
      </c>
      <c r="E34" s="2" t="s">
        <v>306</v>
      </c>
      <c r="F34" s="5">
        <v>6.5</v>
      </c>
      <c r="G34" s="5">
        <f t="shared" si="0"/>
        <v>23.214285714285715</v>
      </c>
    </row>
    <row r="35" spans="1:7" x14ac:dyDescent="0.25">
      <c r="A35" s="1">
        <v>30</v>
      </c>
      <c r="B35" s="3" t="s">
        <v>18</v>
      </c>
      <c r="C35" s="1" t="s">
        <v>19</v>
      </c>
      <c r="D35" s="4">
        <v>7</v>
      </c>
      <c r="E35" s="2" t="s">
        <v>306</v>
      </c>
      <c r="F35" s="5">
        <v>6.5</v>
      </c>
      <c r="G35" s="5">
        <f t="shared" si="0"/>
        <v>23.214285714285715</v>
      </c>
    </row>
    <row r="36" spans="1:7" x14ac:dyDescent="0.25">
      <c r="A36" s="1">
        <v>31</v>
      </c>
      <c r="B36" s="3" t="s">
        <v>21</v>
      </c>
      <c r="C36" s="1" t="s">
        <v>39</v>
      </c>
      <c r="D36" s="4">
        <v>7</v>
      </c>
      <c r="E36" s="2" t="s">
        <v>306</v>
      </c>
      <c r="F36" s="5">
        <v>6.5</v>
      </c>
      <c r="G36" s="5">
        <f t="shared" si="0"/>
        <v>23.214285714285715</v>
      </c>
    </row>
    <row r="37" spans="1:7" x14ac:dyDescent="0.25">
      <c r="A37" s="1">
        <v>32</v>
      </c>
      <c r="B37" s="3" t="s">
        <v>248</v>
      </c>
      <c r="C37" s="1" t="s">
        <v>40</v>
      </c>
      <c r="D37" s="4">
        <v>7</v>
      </c>
      <c r="E37" s="2" t="s">
        <v>306</v>
      </c>
      <c r="F37" s="5">
        <v>5.5</v>
      </c>
      <c r="G37" s="5">
        <f t="shared" si="0"/>
        <v>19.642857142857142</v>
      </c>
    </row>
    <row r="38" spans="1:7" x14ac:dyDescent="0.25">
      <c r="A38" s="1">
        <v>33</v>
      </c>
      <c r="B38" s="3" t="s">
        <v>249</v>
      </c>
      <c r="C38" s="1" t="s">
        <v>118</v>
      </c>
      <c r="D38" s="4">
        <v>7</v>
      </c>
      <c r="E38" s="2" t="s">
        <v>306</v>
      </c>
      <c r="F38" s="5">
        <v>5.5</v>
      </c>
      <c r="G38" s="5">
        <f t="shared" si="0"/>
        <v>19.642857142857142</v>
      </c>
    </row>
    <row r="39" spans="1:7" x14ac:dyDescent="0.25">
      <c r="A39" s="1">
        <v>34</v>
      </c>
      <c r="B39" s="3" t="s">
        <v>9</v>
      </c>
      <c r="C39" s="1" t="s">
        <v>19</v>
      </c>
      <c r="D39" s="4">
        <v>7</v>
      </c>
      <c r="E39" s="2" t="s">
        <v>306</v>
      </c>
      <c r="F39" s="5">
        <v>5</v>
      </c>
      <c r="G39" s="5">
        <f t="shared" si="0"/>
        <v>17.857142857142858</v>
      </c>
    </row>
    <row r="40" spans="1:7" x14ac:dyDescent="0.25">
      <c r="A40" s="1">
        <v>35</v>
      </c>
      <c r="B40" s="3" t="s">
        <v>247</v>
      </c>
      <c r="C40" s="1" t="s">
        <v>40</v>
      </c>
      <c r="D40" s="4">
        <v>7</v>
      </c>
      <c r="E40" s="2" t="s">
        <v>306</v>
      </c>
      <c r="F40" s="5">
        <v>4</v>
      </c>
      <c r="G40" s="5">
        <f t="shared" si="0"/>
        <v>14.285714285714285</v>
      </c>
    </row>
    <row r="41" spans="1:7" x14ac:dyDescent="0.25">
      <c r="A41" s="1">
        <v>36</v>
      </c>
      <c r="B41" s="3" t="s">
        <v>10</v>
      </c>
      <c r="C41" s="1" t="s">
        <v>19</v>
      </c>
      <c r="D41" s="4">
        <v>7</v>
      </c>
      <c r="E41" s="2" t="s">
        <v>303</v>
      </c>
      <c r="F41" s="5" t="s">
        <v>308</v>
      </c>
      <c r="G41" s="5"/>
    </row>
    <row r="42" spans="1:7" x14ac:dyDescent="0.25">
      <c r="A42" s="1">
        <v>37</v>
      </c>
      <c r="B42" s="3" t="s">
        <v>28</v>
      </c>
      <c r="C42" s="1" t="s">
        <v>119</v>
      </c>
      <c r="D42" s="4">
        <v>7</v>
      </c>
      <c r="E42" s="2" t="s">
        <v>303</v>
      </c>
      <c r="F42" s="5" t="s">
        <v>308</v>
      </c>
      <c r="G42" s="5"/>
    </row>
    <row r="43" spans="1:7" ht="15.75" thickBot="1" x14ac:dyDescent="0.3">
      <c r="A43" s="29">
        <v>38</v>
      </c>
      <c r="B43" s="30" t="s">
        <v>250</v>
      </c>
      <c r="C43" s="29" t="s">
        <v>6</v>
      </c>
      <c r="D43" s="32">
        <v>7</v>
      </c>
      <c r="E43" s="31" t="s">
        <v>303</v>
      </c>
      <c r="F43" s="33" t="s">
        <v>308</v>
      </c>
      <c r="G43" s="33"/>
    </row>
    <row r="44" spans="1:7" x14ac:dyDescent="0.25">
      <c r="A44" s="25">
        <v>39</v>
      </c>
      <c r="B44" s="24" t="s">
        <v>256</v>
      </c>
      <c r="C44" s="25" t="s">
        <v>6</v>
      </c>
      <c r="D44" s="27">
        <v>8</v>
      </c>
      <c r="E44" s="26" t="s">
        <v>305</v>
      </c>
      <c r="F44" s="28">
        <v>19.5</v>
      </c>
      <c r="G44" s="28">
        <f t="shared" ref="G44:G82" si="1">F44/30.5*100</f>
        <v>63.934426229508205</v>
      </c>
    </row>
    <row r="45" spans="1:7" x14ac:dyDescent="0.25">
      <c r="A45" s="12">
        <v>40</v>
      </c>
      <c r="B45" s="13" t="s">
        <v>164</v>
      </c>
      <c r="C45" s="12" t="s">
        <v>4</v>
      </c>
      <c r="D45" s="15">
        <v>8</v>
      </c>
      <c r="E45" s="14" t="s">
        <v>305</v>
      </c>
      <c r="F45" s="16">
        <v>17.5</v>
      </c>
      <c r="G45" s="16">
        <f t="shared" si="1"/>
        <v>57.377049180327866</v>
      </c>
    </row>
    <row r="46" spans="1:7" x14ac:dyDescent="0.25">
      <c r="A46" s="12">
        <v>41</v>
      </c>
      <c r="B46" s="13" t="s">
        <v>255</v>
      </c>
      <c r="C46" s="12" t="s">
        <v>42</v>
      </c>
      <c r="D46" s="15">
        <v>8</v>
      </c>
      <c r="E46" s="14" t="s">
        <v>305</v>
      </c>
      <c r="F46" s="16">
        <v>16.5</v>
      </c>
      <c r="G46" s="16">
        <f t="shared" si="1"/>
        <v>54.098360655737707</v>
      </c>
    </row>
    <row r="47" spans="1:7" x14ac:dyDescent="0.25">
      <c r="A47" s="12">
        <v>42</v>
      </c>
      <c r="B47" s="13" t="s">
        <v>166</v>
      </c>
      <c r="C47" s="12" t="s">
        <v>19</v>
      </c>
      <c r="D47" s="15">
        <v>8</v>
      </c>
      <c r="E47" s="14" t="s">
        <v>305</v>
      </c>
      <c r="F47" s="16">
        <v>16</v>
      </c>
      <c r="G47" s="16">
        <f t="shared" si="1"/>
        <v>52.459016393442624</v>
      </c>
    </row>
    <row r="48" spans="1:7" x14ac:dyDescent="0.25">
      <c r="A48" s="1">
        <v>43</v>
      </c>
      <c r="B48" s="3" t="s">
        <v>43</v>
      </c>
      <c r="C48" s="1" t="s">
        <v>22</v>
      </c>
      <c r="D48" s="4">
        <v>8</v>
      </c>
      <c r="E48" s="2" t="s">
        <v>306</v>
      </c>
      <c r="F48" s="5">
        <v>14</v>
      </c>
      <c r="G48" s="5">
        <f t="shared" si="1"/>
        <v>45.901639344262293</v>
      </c>
    </row>
    <row r="49" spans="1:7" x14ac:dyDescent="0.25">
      <c r="A49" s="1">
        <v>44</v>
      </c>
      <c r="B49" s="3" t="s">
        <v>184</v>
      </c>
      <c r="C49" s="1" t="s">
        <v>22</v>
      </c>
      <c r="D49" s="4">
        <v>8</v>
      </c>
      <c r="E49" s="2" t="s">
        <v>306</v>
      </c>
      <c r="F49" s="5">
        <v>14</v>
      </c>
      <c r="G49" s="5">
        <f t="shared" si="1"/>
        <v>45.901639344262293</v>
      </c>
    </row>
    <row r="50" spans="1:7" x14ac:dyDescent="0.25">
      <c r="A50" s="1">
        <v>45</v>
      </c>
      <c r="B50" s="3" t="s">
        <v>185</v>
      </c>
      <c r="C50" s="1" t="s">
        <v>237</v>
      </c>
      <c r="D50" s="4">
        <v>8</v>
      </c>
      <c r="E50" s="2" t="s">
        <v>306</v>
      </c>
      <c r="F50" s="5">
        <v>14</v>
      </c>
      <c r="G50" s="5">
        <f t="shared" si="1"/>
        <v>45.901639344262293</v>
      </c>
    </row>
    <row r="51" spans="1:7" x14ac:dyDescent="0.25">
      <c r="A51" s="1">
        <v>46</v>
      </c>
      <c r="B51" s="3" t="s">
        <v>190</v>
      </c>
      <c r="C51" s="1" t="s">
        <v>90</v>
      </c>
      <c r="D51" s="4">
        <v>8</v>
      </c>
      <c r="E51" s="2" t="s">
        <v>306</v>
      </c>
      <c r="F51" s="5">
        <v>14</v>
      </c>
      <c r="G51" s="5">
        <f t="shared" si="1"/>
        <v>45.901639344262293</v>
      </c>
    </row>
    <row r="52" spans="1:7" x14ac:dyDescent="0.25">
      <c r="A52" s="1">
        <v>47</v>
      </c>
      <c r="B52" s="3" t="s">
        <v>191</v>
      </c>
      <c r="C52" s="1" t="s">
        <v>17</v>
      </c>
      <c r="D52" s="4">
        <v>8</v>
      </c>
      <c r="E52" s="2" t="s">
        <v>306</v>
      </c>
      <c r="F52" s="5">
        <v>14</v>
      </c>
      <c r="G52" s="5">
        <f t="shared" si="1"/>
        <v>45.901639344262293</v>
      </c>
    </row>
    <row r="53" spans="1:7" x14ac:dyDescent="0.25">
      <c r="A53" s="1">
        <v>48</v>
      </c>
      <c r="B53" s="3" t="s">
        <v>163</v>
      </c>
      <c r="C53" s="1" t="s">
        <v>19</v>
      </c>
      <c r="D53" s="4">
        <v>8</v>
      </c>
      <c r="E53" s="2" t="s">
        <v>306</v>
      </c>
      <c r="F53" s="5">
        <v>13.5</v>
      </c>
      <c r="G53" s="5">
        <f t="shared" si="1"/>
        <v>44.26229508196721</v>
      </c>
    </row>
    <row r="54" spans="1:7" x14ac:dyDescent="0.25">
      <c r="A54" s="1">
        <v>49</v>
      </c>
      <c r="B54" s="3" t="s">
        <v>258</v>
      </c>
      <c r="C54" s="1" t="s">
        <v>4</v>
      </c>
      <c r="D54" s="4">
        <v>8</v>
      </c>
      <c r="E54" s="2" t="s">
        <v>306</v>
      </c>
      <c r="F54" s="5">
        <v>13.5</v>
      </c>
      <c r="G54" s="5">
        <f t="shared" si="1"/>
        <v>44.26229508196721</v>
      </c>
    </row>
    <row r="55" spans="1:7" x14ac:dyDescent="0.25">
      <c r="A55" s="1">
        <v>50</v>
      </c>
      <c r="B55" s="3" t="s">
        <v>187</v>
      </c>
      <c r="C55" s="1" t="s">
        <v>237</v>
      </c>
      <c r="D55" s="4">
        <v>8</v>
      </c>
      <c r="E55" s="2" t="s">
        <v>306</v>
      </c>
      <c r="F55" s="5">
        <v>13</v>
      </c>
      <c r="G55" s="5">
        <f t="shared" si="1"/>
        <v>42.622950819672127</v>
      </c>
    </row>
    <row r="56" spans="1:7" x14ac:dyDescent="0.25">
      <c r="A56" s="1">
        <v>51</v>
      </c>
      <c r="B56" s="3" t="s">
        <v>260</v>
      </c>
      <c r="C56" s="1" t="s">
        <v>48</v>
      </c>
      <c r="D56" s="4">
        <v>8</v>
      </c>
      <c r="E56" s="2" t="s">
        <v>306</v>
      </c>
      <c r="F56" s="5">
        <v>12.5</v>
      </c>
      <c r="G56" s="5">
        <f t="shared" si="1"/>
        <v>40.983606557377051</v>
      </c>
    </row>
    <row r="57" spans="1:7" x14ac:dyDescent="0.25">
      <c r="A57" s="1">
        <v>52</v>
      </c>
      <c r="B57" s="3" t="s">
        <v>170</v>
      </c>
      <c r="C57" s="1" t="s">
        <v>119</v>
      </c>
      <c r="D57" s="4">
        <v>8</v>
      </c>
      <c r="E57" s="2" t="s">
        <v>306</v>
      </c>
      <c r="F57" s="5">
        <v>12</v>
      </c>
      <c r="G57" s="5">
        <f t="shared" si="1"/>
        <v>39.344262295081968</v>
      </c>
    </row>
    <row r="58" spans="1:7" x14ac:dyDescent="0.25">
      <c r="A58" s="1">
        <v>53</v>
      </c>
      <c r="B58" s="3" t="s">
        <v>44</v>
      </c>
      <c r="C58" s="1" t="s">
        <v>22</v>
      </c>
      <c r="D58" s="4">
        <v>8</v>
      </c>
      <c r="E58" s="2" t="s">
        <v>306</v>
      </c>
      <c r="F58" s="5">
        <v>12</v>
      </c>
      <c r="G58" s="5">
        <f t="shared" si="1"/>
        <v>39.344262295081968</v>
      </c>
    </row>
    <row r="59" spans="1:7" x14ac:dyDescent="0.25">
      <c r="A59" s="1">
        <v>54</v>
      </c>
      <c r="B59" s="3" t="s">
        <v>197</v>
      </c>
      <c r="C59" s="1" t="s">
        <v>22</v>
      </c>
      <c r="D59" s="4">
        <v>8</v>
      </c>
      <c r="E59" s="2" t="s">
        <v>306</v>
      </c>
      <c r="F59" s="5">
        <v>11.5</v>
      </c>
      <c r="G59" s="5">
        <f t="shared" si="1"/>
        <v>37.704918032786885</v>
      </c>
    </row>
    <row r="60" spans="1:7" x14ac:dyDescent="0.25">
      <c r="A60" s="1">
        <v>55</v>
      </c>
      <c r="B60" s="3" t="s">
        <v>259</v>
      </c>
      <c r="C60" s="1" t="s">
        <v>39</v>
      </c>
      <c r="D60" s="4">
        <v>8</v>
      </c>
      <c r="E60" s="2" t="s">
        <v>306</v>
      </c>
      <c r="F60" s="5">
        <v>11</v>
      </c>
      <c r="G60" s="5">
        <f t="shared" si="1"/>
        <v>36.065573770491802</v>
      </c>
    </row>
    <row r="61" spans="1:7" x14ac:dyDescent="0.25">
      <c r="A61" s="1">
        <v>56</v>
      </c>
      <c r="B61" s="3" t="s">
        <v>182</v>
      </c>
      <c r="C61" s="1" t="s">
        <v>40</v>
      </c>
      <c r="D61" s="4">
        <v>8</v>
      </c>
      <c r="E61" s="2" t="s">
        <v>306</v>
      </c>
      <c r="F61" s="5">
        <v>10.5</v>
      </c>
      <c r="G61" s="5">
        <f t="shared" si="1"/>
        <v>34.42622950819672</v>
      </c>
    </row>
    <row r="62" spans="1:7" x14ac:dyDescent="0.25">
      <c r="A62" s="1">
        <v>57</v>
      </c>
      <c r="B62" s="3" t="s">
        <v>254</v>
      </c>
      <c r="C62" s="1" t="s">
        <v>11</v>
      </c>
      <c r="D62" s="4">
        <v>8</v>
      </c>
      <c r="E62" s="2" t="s">
        <v>306</v>
      </c>
      <c r="F62" s="5">
        <v>10.5</v>
      </c>
      <c r="G62" s="5">
        <f t="shared" si="1"/>
        <v>34.42622950819672</v>
      </c>
    </row>
    <row r="63" spans="1:7" x14ac:dyDescent="0.25">
      <c r="A63" s="1">
        <v>58</v>
      </c>
      <c r="B63" s="3" t="s">
        <v>186</v>
      </c>
      <c r="C63" s="1" t="s">
        <v>119</v>
      </c>
      <c r="D63" s="4">
        <v>8</v>
      </c>
      <c r="E63" s="2" t="s">
        <v>306</v>
      </c>
      <c r="F63" s="5">
        <v>10</v>
      </c>
      <c r="G63" s="5">
        <f t="shared" si="1"/>
        <v>32.786885245901637</v>
      </c>
    </row>
    <row r="64" spans="1:7" x14ac:dyDescent="0.25">
      <c r="A64" s="1">
        <v>59</v>
      </c>
      <c r="B64" s="3" t="s">
        <v>193</v>
      </c>
      <c r="C64" s="1" t="s">
        <v>42</v>
      </c>
      <c r="D64" s="4">
        <v>8</v>
      </c>
      <c r="E64" s="2" t="s">
        <v>306</v>
      </c>
      <c r="F64" s="5">
        <v>10</v>
      </c>
      <c r="G64" s="5">
        <f t="shared" si="1"/>
        <v>32.786885245901637</v>
      </c>
    </row>
    <row r="65" spans="1:7" x14ac:dyDescent="0.25">
      <c r="A65" s="1">
        <v>60</v>
      </c>
      <c r="B65" s="3" t="s">
        <v>196</v>
      </c>
      <c r="C65" s="1" t="s">
        <v>119</v>
      </c>
      <c r="D65" s="4">
        <v>8</v>
      </c>
      <c r="E65" s="2" t="s">
        <v>306</v>
      </c>
      <c r="F65" s="5">
        <v>10</v>
      </c>
      <c r="G65" s="5">
        <f t="shared" si="1"/>
        <v>32.786885245901637</v>
      </c>
    </row>
    <row r="66" spans="1:7" x14ac:dyDescent="0.25">
      <c r="A66" s="1">
        <v>61</v>
      </c>
      <c r="B66" s="3" t="s">
        <v>167</v>
      </c>
      <c r="C66" s="1" t="s">
        <v>39</v>
      </c>
      <c r="D66" s="4">
        <v>8</v>
      </c>
      <c r="E66" s="2" t="s">
        <v>306</v>
      </c>
      <c r="F66" s="5">
        <v>9.5</v>
      </c>
      <c r="G66" s="5">
        <f t="shared" si="1"/>
        <v>31.147540983606557</v>
      </c>
    </row>
    <row r="67" spans="1:7" x14ac:dyDescent="0.25">
      <c r="A67" s="1">
        <v>62</v>
      </c>
      <c r="B67" s="3" t="s">
        <v>179</v>
      </c>
      <c r="C67" s="1" t="s">
        <v>119</v>
      </c>
      <c r="D67" s="4">
        <v>8</v>
      </c>
      <c r="E67" s="2" t="s">
        <v>306</v>
      </c>
      <c r="F67" s="5">
        <v>9.5</v>
      </c>
      <c r="G67" s="5">
        <f t="shared" si="1"/>
        <v>31.147540983606557</v>
      </c>
    </row>
    <row r="68" spans="1:7" x14ac:dyDescent="0.25">
      <c r="A68" s="1">
        <v>63</v>
      </c>
      <c r="B68" s="3" t="s">
        <v>192</v>
      </c>
      <c r="C68" s="1" t="s">
        <v>90</v>
      </c>
      <c r="D68" s="4">
        <v>8</v>
      </c>
      <c r="E68" s="2" t="s">
        <v>306</v>
      </c>
      <c r="F68" s="5">
        <v>9.5</v>
      </c>
      <c r="G68" s="5">
        <f t="shared" si="1"/>
        <v>31.147540983606557</v>
      </c>
    </row>
    <row r="69" spans="1:7" x14ac:dyDescent="0.25">
      <c r="A69" s="1">
        <v>64</v>
      </c>
      <c r="B69" s="3" t="s">
        <v>253</v>
      </c>
      <c r="C69" s="1" t="s">
        <v>61</v>
      </c>
      <c r="D69" s="4">
        <v>8</v>
      </c>
      <c r="E69" s="2" t="s">
        <v>306</v>
      </c>
      <c r="F69" s="5">
        <v>9</v>
      </c>
      <c r="G69" s="5">
        <f t="shared" si="1"/>
        <v>29.508196721311474</v>
      </c>
    </row>
    <row r="70" spans="1:7" x14ac:dyDescent="0.25">
      <c r="A70" s="1">
        <v>65</v>
      </c>
      <c r="B70" s="3" t="s">
        <v>174</v>
      </c>
      <c r="C70" s="1" t="s">
        <v>236</v>
      </c>
      <c r="D70" s="4">
        <v>8</v>
      </c>
      <c r="E70" s="2" t="s">
        <v>306</v>
      </c>
      <c r="F70" s="5">
        <v>8.5</v>
      </c>
      <c r="G70" s="5">
        <f t="shared" si="1"/>
        <v>27.868852459016392</v>
      </c>
    </row>
    <row r="71" spans="1:7" x14ac:dyDescent="0.25">
      <c r="A71" s="1">
        <v>66</v>
      </c>
      <c r="B71" s="3" t="s">
        <v>183</v>
      </c>
      <c r="C71" s="1" t="s">
        <v>19</v>
      </c>
      <c r="D71" s="4">
        <v>8</v>
      </c>
      <c r="E71" s="2" t="s">
        <v>306</v>
      </c>
      <c r="F71" s="5">
        <v>7.5</v>
      </c>
      <c r="G71" s="5">
        <f t="shared" si="1"/>
        <v>24.590163934426229</v>
      </c>
    </row>
    <row r="72" spans="1:7" x14ac:dyDescent="0.25">
      <c r="A72" s="1">
        <v>67</v>
      </c>
      <c r="B72" s="3" t="s">
        <v>173</v>
      </c>
      <c r="C72" s="1" t="s">
        <v>13</v>
      </c>
      <c r="D72" s="4">
        <v>8</v>
      </c>
      <c r="E72" s="2" t="s">
        <v>306</v>
      </c>
      <c r="F72" s="5">
        <v>7</v>
      </c>
      <c r="G72" s="5">
        <f t="shared" si="1"/>
        <v>22.950819672131146</v>
      </c>
    </row>
    <row r="73" spans="1:7" x14ac:dyDescent="0.25">
      <c r="A73" s="1">
        <v>68</v>
      </c>
      <c r="B73" s="3" t="s">
        <v>194</v>
      </c>
      <c r="C73" s="1" t="s">
        <v>209</v>
      </c>
      <c r="D73" s="4">
        <v>8</v>
      </c>
      <c r="E73" s="2" t="s">
        <v>306</v>
      </c>
      <c r="F73" s="5">
        <v>7</v>
      </c>
      <c r="G73" s="5">
        <f t="shared" si="1"/>
        <v>22.950819672131146</v>
      </c>
    </row>
    <row r="74" spans="1:7" x14ac:dyDescent="0.25">
      <c r="A74" s="1">
        <v>69</v>
      </c>
      <c r="B74" s="3" t="s">
        <v>282</v>
      </c>
      <c r="C74" s="1" t="s">
        <v>281</v>
      </c>
      <c r="D74" s="4">
        <v>8</v>
      </c>
      <c r="E74" s="2" t="s">
        <v>306</v>
      </c>
      <c r="F74" s="5">
        <v>7</v>
      </c>
      <c r="G74" s="5">
        <f t="shared" si="1"/>
        <v>22.950819672131146</v>
      </c>
    </row>
    <row r="75" spans="1:7" x14ac:dyDescent="0.25">
      <c r="A75" s="1">
        <v>70</v>
      </c>
      <c r="B75" s="3" t="s">
        <v>195</v>
      </c>
      <c r="C75" s="1" t="s">
        <v>22</v>
      </c>
      <c r="D75" s="4">
        <v>8</v>
      </c>
      <c r="E75" s="2" t="s">
        <v>306</v>
      </c>
      <c r="F75" s="5">
        <v>7</v>
      </c>
      <c r="G75" s="5">
        <f t="shared" si="1"/>
        <v>22.950819672131146</v>
      </c>
    </row>
    <row r="76" spans="1:7" x14ac:dyDescent="0.25">
      <c r="A76" s="1">
        <v>71</v>
      </c>
      <c r="B76" s="3" t="s">
        <v>189</v>
      </c>
      <c r="C76" s="1" t="s">
        <v>118</v>
      </c>
      <c r="D76" s="4">
        <v>8</v>
      </c>
      <c r="E76" s="2" t="s">
        <v>306</v>
      </c>
      <c r="F76" s="5">
        <v>6.5</v>
      </c>
      <c r="G76" s="5">
        <f t="shared" si="1"/>
        <v>21.311475409836063</v>
      </c>
    </row>
    <row r="77" spans="1:7" x14ac:dyDescent="0.25">
      <c r="A77" s="1">
        <v>72</v>
      </c>
      <c r="B77" s="3" t="s">
        <v>169</v>
      </c>
      <c r="C77" s="1" t="s">
        <v>22</v>
      </c>
      <c r="D77" s="4">
        <v>8</v>
      </c>
      <c r="E77" s="2" t="s">
        <v>306</v>
      </c>
      <c r="F77" s="5">
        <v>6</v>
      </c>
      <c r="G77" s="5">
        <f t="shared" si="1"/>
        <v>19.672131147540984</v>
      </c>
    </row>
    <row r="78" spans="1:7" x14ac:dyDescent="0.25">
      <c r="A78" s="1">
        <v>73</v>
      </c>
      <c r="B78" s="3" t="s">
        <v>171</v>
      </c>
      <c r="C78" s="1" t="s">
        <v>237</v>
      </c>
      <c r="D78" s="4">
        <v>8</v>
      </c>
      <c r="E78" s="2" t="s">
        <v>306</v>
      </c>
      <c r="F78" s="5">
        <v>6</v>
      </c>
      <c r="G78" s="5">
        <f t="shared" si="1"/>
        <v>19.672131147540984</v>
      </c>
    </row>
    <row r="79" spans="1:7" x14ac:dyDescent="0.25">
      <c r="A79" s="1">
        <v>74</v>
      </c>
      <c r="B79" s="3" t="s">
        <v>177</v>
      </c>
      <c r="C79" s="1" t="s">
        <v>19</v>
      </c>
      <c r="D79" s="4">
        <v>8</v>
      </c>
      <c r="E79" s="2" t="s">
        <v>306</v>
      </c>
      <c r="F79" s="5">
        <v>6</v>
      </c>
      <c r="G79" s="5">
        <f t="shared" si="1"/>
        <v>19.672131147540984</v>
      </c>
    </row>
    <row r="80" spans="1:7" x14ac:dyDescent="0.25">
      <c r="A80" s="1">
        <v>75</v>
      </c>
      <c r="B80" s="3" t="s">
        <v>188</v>
      </c>
      <c r="C80" s="1" t="s">
        <v>19</v>
      </c>
      <c r="D80" s="4">
        <v>8</v>
      </c>
      <c r="E80" s="2" t="s">
        <v>306</v>
      </c>
      <c r="F80" s="5">
        <v>4.5</v>
      </c>
      <c r="G80" s="5">
        <f t="shared" si="1"/>
        <v>14.754098360655737</v>
      </c>
    </row>
    <row r="81" spans="1:7" x14ac:dyDescent="0.25">
      <c r="A81" s="1">
        <v>76</v>
      </c>
      <c r="B81" s="3" t="s">
        <v>181</v>
      </c>
      <c r="C81" s="1" t="s">
        <v>19</v>
      </c>
      <c r="D81" s="4">
        <v>8</v>
      </c>
      <c r="E81" s="2" t="s">
        <v>306</v>
      </c>
      <c r="F81" s="5">
        <v>3.5</v>
      </c>
      <c r="G81" s="5">
        <f t="shared" si="1"/>
        <v>11.475409836065573</v>
      </c>
    </row>
    <row r="82" spans="1:7" x14ac:dyDescent="0.25">
      <c r="A82" s="1">
        <v>77</v>
      </c>
      <c r="B82" s="3" t="s">
        <v>178</v>
      </c>
      <c r="C82" s="1" t="s">
        <v>238</v>
      </c>
      <c r="D82" s="4">
        <v>8</v>
      </c>
      <c r="E82" s="2" t="s">
        <v>306</v>
      </c>
      <c r="F82" s="5">
        <v>3</v>
      </c>
      <c r="G82" s="5">
        <f t="shared" si="1"/>
        <v>9.8360655737704921</v>
      </c>
    </row>
    <row r="83" spans="1:7" x14ac:dyDescent="0.25">
      <c r="A83" s="1">
        <v>78</v>
      </c>
      <c r="B83" s="3" t="s">
        <v>162</v>
      </c>
      <c r="C83" s="1" t="s">
        <v>49</v>
      </c>
      <c r="D83" s="4">
        <v>8</v>
      </c>
      <c r="E83" s="2" t="s">
        <v>303</v>
      </c>
      <c r="F83" s="5" t="s">
        <v>308</v>
      </c>
      <c r="G83" s="5"/>
    </row>
    <row r="84" spans="1:7" x14ac:dyDescent="0.25">
      <c r="A84" s="1">
        <v>79</v>
      </c>
      <c r="B84" s="3" t="s">
        <v>165</v>
      </c>
      <c r="C84" s="1" t="s">
        <v>40</v>
      </c>
      <c r="D84" s="4">
        <v>8</v>
      </c>
      <c r="E84" s="2" t="s">
        <v>303</v>
      </c>
      <c r="F84" s="5" t="s">
        <v>308</v>
      </c>
      <c r="G84" s="5"/>
    </row>
    <row r="85" spans="1:7" x14ac:dyDescent="0.25">
      <c r="A85" s="1">
        <v>80</v>
      </c>
      <c r="B85" s="3" t="s">
        <v>168</v>
      </c>
      <c r="C85" s="1" t="s">
        <v>61</v>
      </c>
      <c r="D85" s="4">
        <v>8</v>
      </c>
      <c r="E85" s="2" t="s">
        <v>303</v>
      </c>
      <c r="F85" s="5" t="s">
        <v>308</v>
      </c>
      <c r="G85" s="5"/>
    </row>
    <row r="86" spans="1:7" x14ac:dyDescent="0.25">
      <c r="A86" s="1">
        <v>81</v>
      </c>
      <c r="B86" s="3" t="s">
        <v>172</v>
      </c>
      <c r="C86" s="1" t="s">
        <v>66</v>
      </c>
      <c r="D86" s="4">
        <v>8</v>
      </c>
      <c r="E86" s="2" t="s">
        <v>303</v>
      </c>
      <c r="F86" s="5" t="s">
        <v>308</v>
      </c>
      <c r="G86" s="5"/>
    </row>
    <row r="87" spans="1:7" x14ac:dyDescent="0.25">
      <c r="A87" s="1">
        <v>82</v>
      </c>
      <c r="B87" s="3" t="s">
        <v>175</v>
      </c>
      <c r="C87" s="1" t="s">
        <v>40</v>
      </c>
      <c r="D87" s="4">
        <v>8</v>
      </c>
      <c r="E87" s="2" t="s">
        <v>303</v>
      </c>
      <c r="F87" s="5" t="s">
        <v>308</v>
      </c>
      <c r="G87" s="5"/>
    </row>
    <row r="88" spans="1:7" x14ac:dyDescent="0.25">
      <c r="A88" s="1">
        <v>83</v>
      </c>
      <c r="B88" s="3" t="s">
        <v>176</v>
      </c>
      <c r="C88" s="1" t="s">
        <v>39</v>
      </c>
      <c r="D88" s="4">
        <v>8</v>
      </c>
      <c r="E88" s="2" t="s">
        <v>303</v>
      </c>
      <c r="F88" s="5" t="s">
        <v>308</v>
      </c>
      <c r="G88" s="5"/>
    </row>
    <row r="89" spans="1:7" x14ac:dyDescent="0.25">
      <c r="A89" s="1">
        <v>84</v>
      </c>
      <c r="B89" s="3" t="s">
        <v>180</v>
      </c>
      <c r="C89" s="1" t="s">
        <v>19</v>
      </c>
      <c r="D89" s="4">
        <v>8</v>
      </c>
      <c r="E89" s="2" t="s">
        <v>303</v>
      </c>
      <c r="F89" s="5" t="s">
        <v>308</v>
      </c>
      <c r="G89" s="5"/>
    </row>
    <row r="90" spans="1:7" x14ac:dyDescent="0.25">
      <c r="A90" s="1">
        <v>85</v>
      </c>
      <c r="B90" s="3" t="s">
        <v>252</v>
      </c>
      <c r="C90" s="1" t="s">
        <v>49</v>
      </c>
      <c r="D90" s="4">
        <v>8</v>
      </c>
      <c r="E90" s="2" t="s">
        <v>303</v>
      </c>
      <c r="F90" s="5" t="s">
        <v>308</v>
      </c>
      <c r="G90" s="5"/>
    </row>
    <row r="91" spans="1:7" ht="15.75" thickBot="1" x14ac:dyDescent="0.3">
      <c r="A91" s="29">
        <v>86</v>
      </c>
      <c r="B91" s="30" t="s">
        <v>257</v>
      </c>
      <c r="C91" s="29" t="s">
        <v>49</v>
      </c>
      <c r="D91" s="32">
        <v>8</v>
      </c>
      <c r="E91" s="31" t="s">
        <v>303</v>
      </c>
      <c r="F91" s="33" t="s">
        <v>308</v>
      </c>
      <c r="G91" s="33"/>
    </row>
    <row r="92" spans="1:7" x14ac:dyDescent="0.25">
      <c r="A92" s="25">
        <v>87</v>
      </c>
      <c r="B92" s="24" t="s">
        <v>84</v>
      </c>
      <c r="C92" s="25" t="s">
        <v>22</v>
      </c>
      <c r="D92" s="27">
        <v>9</v>
      </c>
      <c r="E92" s="26" t="s">
        <v>305</v>
      </c>
      <c r="F92" s="28">
        <v>33</v>
      </c>
      <c r="G92" s="28">
        <f t="shared" ref="G92:G137" si="2">F92/51*100</f>
        <v>64.705882352941174</v>
      </c>
    </row>
    <row r="93" spans="1:7" x14ac:dyDescent="0.25">
      <c r="A93" s="12">
        <v>88</v>
      </c>
      <c r="B93" s="13" t="s">
        <v>83</v>
      </c>
      <c r="C93" s="12" t="s">
        <v>90</v>
      </c>
      <c r="D93" s="15">
        <v>9</v>
      </c>
      <c r="E93" s="14" t="s">
        <v>305</v>
      </c>
      <c r="F93" s="16">
        <v>29</v>
      </c>
      <c r="G93" s="16">
        <f t="shared" si="2"/>
        <v>56.862745098039213</v>
      </c>
    </row>
    <row r="94" spans="1:7" x14ac:dyDescent="0.25">
      <c r="A94" s="12">
        <v>89</v>
      </c>
      <c r="B94" s="13" t="s">
        <v>59</v>
      </c>
      <c r="C94" s="12" t="s">
        <v>241</v>
      </c>
      <c r="D94" s="15">
        <v>9</v>
      </c>
      <c r="E94" s="14" t="s">
        <v>305</v>
      </c>
      <c r="F94" s="16">
        <v>27.5</v>
      </c>
      <c r="G94" s="16">
        <f t="shared" si="2"/>
        <v>53.921568627450981</v>
      </c>
    </row>
    <row r="95" spans="1:7" x14ac:dyDescent="0.25">
      <c r="A95" s="12">
        <v>90</v>
      </c>
      <c r="B95" s="13" t="s">
        <v>265</v>
      </c>
      <c r="C95" s="12" t="s">
        <v>241</v>
      </c>
      <c r="D95" s="15">
        <v>9</v>
      </c>
      <c r="E95" s="14" t="s">
        <v>305</v>
      </c>
      <c r="F95" s="16">
        <v>27</v>
      </c>
      <c r="G95" s="16">
        <f t="shared" si="2"/>
        <v>52.941176470588239</v>
      </c>
    </row>
    <row r="96" spans="1:7" x14ac:dyDescent="0.25">
      <c r="A96" s="12">
        <v>91</v>
      </c>
      <c r="B96" s="13" t="s">
        <v>52</v>
      </c>
      <c r="C96" s="12" t="s">
        <v>90</v>
      </c>
      <c r="D96" s="15">
        <v>9</v>
      </c>
      <c r="E96" s="14" t="s">
        <v>305</v>
      </c>
      <c r="F96" s="16">
        <v>25.5</v>
      </c>
      <c r="G96" s="16">
        <f t="shared" si="2"/>
        <v>50</v>
      </c>
    </row>
    <row r="97" spans="1:7" x14ac:dyDescent="0.25">
      <c r="A97" s="12">
        <v>93</v>
      </c>
      <c r="B97" s="13" t="s">
        <v>71</v>
      </c>
      <c r="C97" s="12" t="s">
        <v>13</v>
      </c>
      <c r="D97" s="15">
        <v>9</v>
      </c>
      <c r="E97" s="14" t="s">
        <v>305</v>
      </c>
      <c r="F97" s="16">
        <v>25.5</v>
      </c>
      <c r="G97" s="16">
        <f t="shared" si="2"/>
        <v>50</v>
      </c>
    </row>
    <row r="98" spans="1:7" x14ac:dyDescent="0.25">
      <c r="A98" s="12">
        <v>92</v>
      </c>
      <c r="B98" s="13" t="s">
        <v>82</v>
      </c>
      <c r="C98" s="12" t="s">
        <v>90</v>
      </c>
      <c r="D98" s="15">
        <v>9</v>
      </c>
      <c r="E98" s="14" t="s">
        <v>305</v>
      </c>
      <c r="F98" s="16">
        <v>25.5</v>
      </c>
      <c r="G98" s="16">
        <f t="shared" si="2"/>
        <v>50</v>
      </c>
    </row>
    <row r="99" spans="1:7" x14ac:dyDescent="0.25">
      <c r="A99" s="12">
        <v>94</v>
      </c>
      <c r="B99" s="13" t="s">
        <v>262</v>
      </c>
      <c r="C99" s="12" t="s">
        <v>41</v>
      </c>
      <c r="D99" s="15">
        <v>9</v>
      </c>
      <c r="E99" s="14" t="s">
        <v>305</v>
      </c>
      <c r="F99" s="16">
        <v>25.5</v>
      </c>
      <c r="G99" s="16">
        <f t="shared" si="2"/>
        <v>50</v>
      </c>
    </row>
    <row r="100" spans="1:7" x14ac:dyDescent="0.25">
      <c r="A100" s="1">
        <v>95</v>
      </c>
      <c r="B100" s="3" t="s">
        <v>213</v>
      </c>
      <c r="C100" s="1" t="s">
        <v>236</v>
      </c>
      <c r="D100" s="4">
        <v>9</v>
      </c>
      <c r="E100" s="2" t="s">
        <v>306</v>
      </c>
      <c r="F100" s="5">
        <v>24.5</v>
      </c>
      <c r="G100" s="5">
        <f t="shared" si="2"/>
        <v>48.03921568627451</v>
      </c>
    </row>
    <row r="101" spans="1:7" x14ac:dyDescent="0.25">
      <c r="A101" s="1">
        <v>96</v>
      </c>
      <c r="B101" s="3" t="s">
        <v>65</v>
      </c>
      <c r="C101" s="1" t="s">
        <v>89</v>
      </c>
      <c r="D101" s="4">
        <v>9</v>
      </c>
      <c r="E101" s="2" t="s">
        <v>306</v>
      </c>
      <c r="F101" s="5">
        <v>24.5</v>
      </c>
      <c r="G101" s="5">
        <f t="shared" si="2"/>
        <v>48.03921568627451</v>
      </c>
    </row>
    <row r="102" spans="1:7" x14ac:dyDescent="0.25">
      <c r="A102" s="1">
        <v>97</v>
      </c>
      <c r="B102" s="3" t="s">
        <v>68</v>
      </c>
      <c r="C102" s="1" t="s">
        <v>239</v>
      </c>
      <c r="D102" s="4">
        <v>9</v>
      </c>
      <c r="E102" s="2" t="s">
        <v>306</v>
      </c>
      <c r="F102" s="5">
        <v>23.5</v>
      </c>
      <c r="G102" s="5">
        <f t="shared" si="2"/>
        <v>46.078431372549019</v>
      </c>
    </row>
    <row r="103" spans="1:7" x14ac:dyDescent="0.25">
      <c r="A103" s="1">
        <v>98</v>
      </c>
      <c r="B103" s="3" t="s">
        <v>73</v>
      </c>
      <c r="C103" s="1" t="s">
        <v>6</v>
      </c>
      <c r="D103" s="4">
        <v>9</v>
      </c>
      <c r="E103" s="2" t="s">
        <v>306</v>
      </c>
      <c r="F103" s="5">
        <v>22</v>
      </c>
      <c r="G103" s="5">
        <f t="shared" si="2"/>
        <v>43.137254901960787</v>
      </c>
    </row>
    <row r="104" spans="1:7" x14ac:dyDescent="0.25">
      <c r="A104" s="1">
        <v>100</v>
      </c>
      <c r="B104" s="3" t="s">
        <v>284</v>
      </c>
      <c r="C104" s="1" t="s">
        <v>19</v>
      </c>
      <c r="D104" s="4">
        <v>9</v>
      </c>
      <c r="E104" s="2" t="s">
        <v>306</v>
      </c>
      <c r="F104" s="5">
        <v>22</v>
      </c>
      <c r="G104" s="5">
        <f t="shared" si="2"/>
        <v>43.137254901960787</v>
      </c>
    </row>
    <row r="105" spans="1:7" x14ac:dyDescent="0.25">
      <c r="A105" s="1">
        <v>99</v>
      </c>
      <c r="B105" s="3" t="s">
        <v>266</v>
      </c>
      <c r="C105" s="1" t="s">
        <v>6</v>
      </c>
      <c r="D105" s="4">
        <v>9</v>
      </c>
      <c r="E105" s="2" t="s">
        <v>306</v>
      </c>
      <c r="F105" s="5">
        <v>22</v>
      </c>
      <c r="G105" s="5">
        <f t="shared" si="2"/>
        <v>43.137254901960787</v>
      </c>
    </row>
    <row r="106" spans="1:7" x14ac:dyDescent="0.25">
      <c r="A106" s="1">
        <v>101</v>
      </c>
      <c r="B106" s="3" t="s">
        <v>235</v>
      </c>
      <c r="C106" s="1" t="s">
        <v>19</v>
      </c>
      <c r="D106" s="4">
        <v>9</v>
      </c>
      <c r="E106" s="2" t="s">
        <v>306</v>
      </c>
      <c r="F106" s="5">
        <v>21.5</v>
      </c>
      <c r="G106" s="5">
        <f t="shared" si="2"/>
        <v>42.156862745098039</v>
      </c>
    </row>
    <row r="107" spans="1:7" x14ac:dyDescent="0.25">
      <c r="A107" s="1">
        <v>102</v>
      </c>
      <c r="B107" s="3" t="s">
        <v>55</v>
      </c>
      <c r="C107" s="1" t="s">
        <v>40</v>
      </c>
      <c r="D107" s="4">
        <v>9</v>
      </c>
      <c r="E107" s="2" t="s">
        <v>306</v>
      </c>
      <c r="F107" s="5">
        <v>21</v>
      </c>
      <c r="G107" s="5">
        <f t="shared" si="2"/>
        <v>41.17647058823529</v>
      </c>
    </row>
    <row r="108" spans="1:7" x14ac:dyDescent="0.25">
      <c r="A108" s="1">
        <v>103</v>
      </c>
      <c r="B108" s="3" t="s">
        <v>60</v>
      </c>
      <c r="C108" s="1" t="s">
        <v>49</v>
      </c>
      <c r="D108" s="4">
        <v>9</v>
      </c>
      <c r="E108" s="2" t="s">
        <v>306</v>
      </c>
      <c r="F108" s="5">
        <v>21</v>
      </c>
      <c r="G108" s="5">
        <f t="shared" si="2"/>
        <v>41.17647058823529</v>
      </c>
    </row>
    <row r="109" spans="1:7" x14ac:dyDescent="0.25">
      <c r="A109" s="1">
        <v>104</v>
      </c>
      <c r="B109" s="3" t="s">
        <v>198</v>
      </c>
      <c r="C109" s="1" t="s">
        <v>88</v>
      </c>
      <c r="D109" s="4">
        <v>9</v>
      </c>
      <c r="E109" s="2" t="s">
        <v>306</v>
      </c>
      <c r="F109" s="5">
        <v>20.5</v>
      </c>
      <c r="G109" s="5">
        <f t="shared" si="2"/>
        <v>40.196078431372548</v>
      </c>
    </row>
    <row r="110" spans="1:7" x14ac:dyDescent="0.25">
      <c r="A110" s="1">
        <v>105</v>
      </c>
      <c r="B110" s="3" t="s">
        <v>53</v>
      </c>
      <c r="C110" s="1" t="s">
        <v>88</v>
      </c>
      <c r="D110" s="4">
        <v>9</v>
      </c>
      <c r="E110" s="2" t="s">
        <v>306</v>
      </c>
      <c r="F110" s="5">
        <v>20</v>
      </c>
      <c r="G110" s="5">
        <f t="shared" si="2"/>
        <v>39.215686274509807</v>
      </c>
    </row>
    <row r="111" spans="1:7" x14ac:dyDescent="0.25">
      <c r="A111" s="1">
        <v>106</v>
      </c>
      <c r="B111" s="3" t="s">
        <v>62</v>
      </c>
      <c r="C111" s="1" t="s">
        <v>4</v>
      </c>
      <c r="D111" s="4">
        <v>9</v>
      </c>
      <c r="E111" s="2" t="s">
        <v>306</v>
      </c>
      <c r="F111" s="5">
        <v>20</v>
      </c>
      <c r="G111" s="5">
        <f t="shared" si="2"/>
        <v>39.215686274509807</v>
      </c>
    </row>
    <row r="112" spans="1:7" x14ac:dyDescent="0.25">
      <c r="A112" s="1">
        <v>107</v>
      </c>
      <c r="B112" s="3" t="s">
        <v>63</v>
      </c>
      <c r="C112" s="1" t="s">
        <v>241</v>
      </c>
      <c r="D112" s="4">
        <v>9</v>
      </c>
      <c r="E112" s="2" t="s">
        <v>306</v>
      </c>
      <c r="F112" s="5">
        <v>20</v>
      </c>
      <c r="G112" s="5">
        <f t="shared" si="2"/>
        <v>39.215686274509807</v>
      </c>
    </row>
    <row r="113" spans="1:7" x14ac:dyDescent="0.25">
      <c r="A113" s="1">
        <v>108</v>
      </c>
      <c r="B113" s="3" t="s">
        <v>87</v>
      </c>
      <c r="C113" s="1" t="s">
        <v>49</v>
      </c>
      <c r="D113" s="4">
        <v>9</v>
      </c>
      <c r="E113" s="2" t="s">
        <v>306</v>
      </c>
      <c r="F113" s="5">
        <v>19.5</v>
      </c>
      <c r="G113" s="5">
        <f t="shared" si="2"/>
        <v>38.235294117647058</v>
      </c>
    </row>
    <row r="114" spans="1:7" x14ac:dyDescent="0.25">
      <c r="A114" s="1">
        <v>109</v>
      </c>
      <c r="B114" s="3" t="s">
        <v>50</v>
      </c>
      <c r="C114" s="1" t="s">
        <v>90</v>
      </c>
      <c r="D114" s="4">
        <v>9</v>
      </c>
      <c r="E114" s="2" t="s">
        <v>306</v>
      </c>
      <c r="F114" s="5">
        <v>19</v>
      </c>
      <c r="G114" s="5">
        <f t="shared" si="2"/>
        <v>37.254901960784316</v>
      </c>
    </row>
    <row r="115" spans="1:7" x14ac:dyDescent="0.25">
      <c r="A115" s="1">
        <v>110</v>
      </c>
      <c r="B115" s="3" t="s">
        <v>67</v>
      </c>
      <c r="C115" s="1" t="s">
        <v>49</v>
      </c>
      <c r="D115" s="4">
        <v>9</v>
      </c>
      <c r="E115" s="2" t="s">
        <v>306</v>
      </c>
      <c r="F115" s="5">
        <v>19</v>
      </c>
      <c r="G115" s="5">
        <f t="shared" si="2"/>
        <v>37.254901960784316</v>
      </c>
    </row>
    <row r="116" spans="1:7" x14ac:dyDescent="0.25">
      <c r="A116" s="1">
        <v>111</v>
      </c>
      <c r="B116" s="3" t="s">
        <v>214</v>
      </c>
      <c r="C116" s="1" t="s">
        <v>11</v>
      </c>
      <c r="D116" s="4">
        <v>9</v>
      </c>
      <c r="E116" s="2" t="s">
        <v>306</v>
      </c>
      <c r="F116" s="5">
        <v>18</v>
      </c>
      <c r="G116" s="5">
        <f t="shared" si="2"/>
        <v>35.294117647058826</v>
      </c>
    </row>
    <row r="117" spans="1:7" x14ac:dyDescent="0.25">
      <c r="A117" s="1">
        <v>112</v>
      </c>
      <c r="B117" s="3" t="s">
        <v>215</v>
      </c>
      <c r="C117" s="1" t="s">
        <v>47</v>
      </c>
      <c r="D117" s="4">
        <v>9</v>
      </c>
      <c r="E117" s="2" t="s">
        <v>306</v>
      </c>
      <c r="F117" s="5">
        <v>18</v>
      </c>
      <c r="G117" s="5">
        <f t="shared" si="2"/>
        <v>35.294117647058826</v>
      </c>
    </row>
    <row r="118" spans="1:7" x14ac:dyDescent="0.25">
      <c r="A118" s="1">
        <v>113</v>
      </c>
      <c r="B118" s="3" t="s">
        <v>77</v>
      </c>
      <c r="C118" s="1" t="s">
        <v>118</v>
      </c>
      <c r="D118" s="4">
        <v>9</v>
      </c>
      <c r="E118" s="2" t="s">
        <v>306</v>
      </c>
      <c r="F118" s="5">
        <v>18</v>
      </c>
      <c r="G118" s="5">
        <f t="shared" si="2"/>
        <v>35.294117647058826</v>
      </c>
    </row>
    <row r="119" spans="1:7" x14ac:dyDescent="0.25">
      <c r="A119" s="1">
        <v>114</v>
      </c>
      <c r="B119" s="3" t="s">
        <v>263</v>
      </c>
      <c r="C119" s="1" t="s">
        <v>90</v>
      </c>
      <c r="D119" s="4">
        <v>9</v>
      </c>
      <c r="E119" s="2" t="s">
        <v>306</v>
      </c>
      <c r="F119" s="5">
        <v>17.5</v>
      </c>
      <c r="G119" s="5">
        <f t="shared" si="2"/>
        <v>34.313725490196077</v>
      </c>
    </row>
    <row r="120" spans="1:7" x14ac:dyDescent="0.25">
      <c r="A120" s="1">
        <v>115</v>
      </c>
      <c r="B120" s="3" t="s">
        <v>51</v>
      </c>
      <c r="C120" s="1" t="s">
        <v>6</v>
      </c>
      <c r="D120" s="4">
        <v>9</v>
      </c>
      <c r="E120" s="2" t="s">
        <v>306</v>
      </c>
      <c r="F120" s="5">
        <v>17</v>
      </c>
      <c r="G120" s="5">
        <f t="shared" si="2"/>
        <v>33.333333333333329</v>
      </c>
    </row>
    <row r="121" spans="1:7" x14ac:dyDescent="0.25">
      <c r="A121" s="1">
        <v>116</v>
      </c>
      <c r="B121" s="3" t="s">
        <v>58</v>
      </c>
      <c r="C121" s="1" t="s">
        <v>90</v>
      </c>
      <c r="D121" s="4">
        <v>9</v>
      </c>
      <c r="E121" s="2" t="s">
        <v>306</v>
      </c>
      <c r="F121" s="5">
        <v>16.5</v>
      </c>
      <c r="G121" s="5">
        <f t="shared" si="2"/>
        <v>32.352941176470587</v>
      </c>
    </row>
    <row r="122" spans="1:7" x14ac:dyDescent="0.25">
      <c r="A122" s="1">
        <v>117</v>
      </c>
      <c r="B122" s="3" t="s">
        <v>78</v>
      </c>
      <c r="C122" s="1" t="s">
        <v>17</v>
      </c>
      <c r="D122" s="4">
        <v>9</v>
      </c>
      <c r="E122" s="2" t="s">
        <v>306</v>
      </c>
      <c r="F122" s="5">
        <v>16.5</v>
      </c>
      <c r="G122" s="5">
        <f t="shared" si="2"/>
        <v>32.352941176470587</v>
      </c>
    </row>
    <row r="123" spans="1:7" x14ac:dyDescent="0.25">
      <c r="A123" s="1">
        <v>118</v>
      </c>
      <c r="B123" s="3" t="s">
        <v>81</v>
      </c>
      <c r="C123" s="1" t="s">
        <v>239</v>
      </c>
      <c r="D123" s="4">
        <v>9</v>
      </c>
      <c r="E123" s="2" t="s">
        <v>306</v>
      </c>
      <c r="F123" s="5">
        <v>16.5</v>
      </c>
      <c r="G123" s="5">
        <f t="shared" si="2"/>
        <v>32.352941176470587</v>
      </c>
    </row>
    <row r="124" spans="1:7" x14ac:dyDescent="0.25">
      <c r="A124" s="1">
        <v>119</v>
      </c>
      <c r="B124" s="3" t="s">
        <v>283</v>
      </c>
      <c r="C124" s="1" t="s">
        <v>19</v>
      </c>
      <c r="D124" s="4">
        <v>9</v>
      </c>
      <c r="E124" s="2" t="s">
        <v>306</v>
      </c>
      <c r="F124" s="5">
        <v>16.5</v>
      </c>
      <c r="G124" s="5">
        <f t="shared" si="2"/>
        <v>32.352941176470587</v>
      </c>
    </row>
    <row r="125" spans="1:7" x14ac:dyDescent="0.25">
      <c r="A125" s="1">
        <v>120</v>
      </c>
      <c r="B125" s="3" t="s">
        <v>57</v>
      </c>
      <c r="C125" s="1" t="s">
        <v>11</v>
      </c>
      <c r="D125" s="4">
        <v>9</v>
      </c>
      <c r="E125" s="2" t="s">
        <v>306</v>
      </c>
      <c r="F125" s="5">
        <v>16</v>
      </c>
      <c r="G125" s="5">
        <f t="shared" si="2"/>
        <v>31.372549019607842</v>
      </c>
    </row>
    <row r="126" spans="1:7" x14ac:dyDescent="0.25">
      <c r="A126" s="1">
        <v>121</v>
      </c>
      <c r="B126" s="3" t="s">
        <v>64</v>
      </c>
      <c r="C126" s="1" t="s">
        <v>49</v>
      </c>
      <c r="D126" s="4">
        <v>9</v>
      </c>
      <c r="E126" s="2" t="s">
        <v>306</v>
      </c>
      <c r="F126" s="5">
        <v>16</v>
      </c>
      <c r="G126" s="5">
        <f t="shared" si="2"/>
        <v>31.372549019607842</v>
      </c>
    </row>
    <row r="127" spans="1:7" x14ac:dyDescent="0.25">
      <c r="A127" s="1">
        <v>122</v>
      </c>
      <c r="B127" s="3" t="s">
        <v>212</v>
      </c>
      <c r="C127" s="1" t="s">
        <v>159</v>
      </c>
      <c r="D127" s="4">
        <v>9</v>
      </c>
      <c r="E127" s="2" t="s">
        <v>306</v>
      </c>
      <c r="F127" s="5">
        <v>15.5</v>
      </c>
      <c r="G127" s="5">
        <f t="shared" si="2"/>
        <v>30.392156862745097</v>
      </c>
    </row>
    <row r="128" spans="1:7" x14ac:dyDescent="0.25">
      <c r="A128" s="1">
        <v>126</v>
      </c>
      <c r="B128" s="3" t="s">
        <v>286</v>
      </c>
      <c r="C128" s="1" t="s">
        <v>285</v>
      </c>
      <c r="D128" s="4">
        <v>9</v>
      </c>
      <c r="E128" s="2" t="s">
        <v>306</v>
      </c>
      <c r="F128" s="5">
        <v>15.5</v>
      </c>
      <c r="G128" s="5">
        <f t="shared" si="2"/>
        <v>30.392156862745097</v>
      </c>
    </row>
    <row r="129" spans="1:7" x14ac:dyDescent="0.25">
      <c r="A129" s="1">
        <v>123</v>
      </c>
      <c r="B129" s="3" t="s">
        <v>69</v>
      </c>
      <c r="C129" s="1" t="s">
        <v>88</v>
      </c>
      <c r="D129" s="4">
        <v>9</v>
      </c>
      <c r="E129" s="2" t="s">
        <v>306</v>
      </c>
      <c r="F129" s="5">
        <v>15.5</v>
      </c>
      <c r="G129" s="5">
        <f t="shared" si="2"/>
        <v>30.392156862745097</v>
      </c>
    </row>
    <row r="130" spans="1:7" x14ac:dyDescent="0.25">
      <c r="A130" s="1">
        <v>124</v>
      </c>
      <c r="B130" s="3" t="s">
        <v>79</v>
      </c>
      <c r="C130" s="1" t="s">
        <v>239</v>
      </c>
      <c r="D130" s="4">
        <v>9</v>
      </c>
      <c r="E130" s="2" t="s">
        <v>306</v>
      </c>
      <c r="F130" s="5">
        <v>15.5</v>
      </c>
      <c r="G130" s="5">
        <f t="shared" si="2"/>
        <v>30.392156862745097</v>
      </c>
    </row>
    <row r="131" spans="1:7" x14ac:dyDescent="0.25">
      <c r="A131" s="1">
        <v>125</v>
      </c>
      <c r="B131" s="3" t="s">
        <v>261</v>
      </c>
      <c r="C131" s="1" t="s">
        <v>40</v>
      </c>
      <c r="D131" s="4">
        <v>9</v>
      </c>
      <c r="E131" s="2" t="s">
        <v>306</v>
      </c>
      <c r="F131" s="5">
        <v>15.5</v>
      </c>
      <c r="G131" s="5">
        <f t="shared" si="2"/>
        <v>30.392156862745097</v>
      </c>
    </row>
    <row r="132" spans="1:7" x14ac:dyDescent="0.25">
      <c r="A132" s="1">
        <v>127</v>
      </c>
      <c r="B132" s="3" t="s">
        <v>74</v>
      </c>
      <c r="C132" s="1" t="s">
        <v>6</v>
      </c>
      <c r="D132" s="4">
        <v>9</v>
      </c>
      <c r="E132" s="2" t="s">
        <v>306</v>
      </c>
      <c r="F132" s="5">
        <v>14.5</v>
      </c>
      <c r="G132" s="5">
        <f t="shared" si="2"/>
        <v>28.431372549019606</v>
      </c>
    </row>
    <row r="133" spans="1:7" x14ac:dyDescent="0.25">
      <c r="A133" s="1">
        <v>128</v>
      </c>
      <c r="B133" s="3" t="s">
        <v>54</v>
      </c>
      <c r="C133" s="1" t="s">
        <v>242</v>
      </c>
      <c r="D133" s="4">
        <v>9</v>
      </c>
      <c r="E133" s="2" t="s">
        <v>306</v>
      </c>
      <c r="F133" s="5">
        <v>13.5</v>
      </c>
      <c r="G133" s="5">
        <f t="shared" si="2"/>
        <v>26.47058823529412</v>
      </c>
    </row>
    <row r="134" spans="1:7" x14ac:dyDescent="0.25">
      <c r="A134" s="1">
        <v>129</v>
      </c>
      <c r="B134" s="3" t="s">
        <v>85</v>
      </c>
      <c r="C134" s="1" t="s">
        <v>240</v>
      </c>
      <c r="D134" s="4">
        <v>9</v>
      </c>
      <c r="E134" s="2" t="s">
        <v>306</v>
      </c>
      <c r="F134" s="5">
        <v>13.5</v>
      </c>
      <c r="G134" s="5">
        <f t="shared" si="2"/>
        <v>26.47058823529412</v>
      </c>
    </row>
    <row r="135" spans="1:7" x14ac:dyDescent="0.25">
      <c r="A135" s="1">
        <v>130</v>
      </c>
      <c r="B135" s="3" t="s">
        <v>76</v>
      </c>
      <c r="C135" s="1" t="s">
        <v>61</v>
      </c>
      <c r="D135" s="4">
        <v>9</v>
      </c>
      <c r="E135" s="2" t="s">
        <v>306</v>
      </c>
      <c r="F135" s="5">
        <v>13</v>
      </c>
      <c r="G135" s="5">
        <f t="shared" si="2"/>
        <v>25.490196078431371</v>
      </c>
    </row>
    <row r="136" spans="1:7" x14ac:dyDescent="0.25">
      <c r="A136" s="1">
        <v>131</v>
      </c>
      <c r="B136" s="3" t="s">
        <v>72</v>
      </c>
      <c r="C136" s="1" t="s">
        <v>157</v>
      </c>
      <c r="D136" s="4">
        <v>9</v>
      </c>
      <c r="E136" s="2" t="s">
        <v>306</v>
      </c>
      <c r="F136" s="5">
        <v>11.5</v>
      </c>
      <c r="G136" s="5">
        <f t="shared" si="2"/>
        <v>22.549019607843139</v>
      </c>
    </row>
    <row r="137" spans="1:7" x14ac:dyDescent="0.25">
      <c r="A137" s="1">
        <v>132</v>
      </c>
      <c r="B137" s="3" t="s">
        <v>86</v>
      </c>
      <c r="C137" s="1" t="s">
        <v>17</v>
      </c>
      <c r="D137" s="4">
        <v>9</v>
      </c>
      <c r="E137" s="2" t="s">
        <v>306</v>
      </c>
      <c r="F137" s="5">
        <v>9.5</v>
      </c>
      <c r="G137" s="5">
        <f t="shared" si="2"/>
        <v>18.627450980392158</v>
      </c>
    </row>
    <row r="138" spans="1:7" x14ac:dyDescent="0.25">
      <c r="A138" s="1">
        <v>133</v>
      </c>
      <c r="B138" s="3" t="s">
        <v>70</v>
      </c>
      <c r="C138" s="1" t="s">
        <v>61</v>
      </c>
      <c r="D138" s="4">
        <v>9</v>
      </c>
      <c r="E138" s="2" t="s">
        <v>303</v>
      </c>
      <c r="F138" s="5" t="s">
        <v>308</v>
      </c>
      <c r="G138" s="5"/>
    </row>
    <row r="139" spans="1:7" x14ac:dyDescent="0.25">
      <c r="A139" s="1">
        <v>134</v>
      </c>
      <c r="B139" s="3" t="s">
        <v>80</v>
      </c>
      <c r="C139" s="1" t="s">
        <v>61</v>
      </c>
      <c r="D139" s="4">
        <v>9</v>
      </c>
      <c r="E139" s="2" t="s">
        <v>303</v>
      </c>
      <c r="F139" s="5" t="s">
        <v>308</v>
      </c>
      <c r="G139" s="5"/>
    </row>
    <row r="140" spans="1:7" ht="15.75" thickBot="1" x14ac:dyDescent="0.3">
      <c r="A140" s="29">
        <v>135</v>
      </c>
      <c r="B140" s="30" t="s">
        <v>264</v>
      </c>
      <c r="C140" s="29" t="s">
        <v>238</v>
      </c>
      <c r="D140" s="32">
        <v>9</v>
      </c>
      <c r="E140" s="31" t="s">
        <v>303</v>
      </c>
      <c r="F140" s="33" t="s">
        <v>308</v>
      </c>
      <c r="G140" s="33"/>
    </row>
    <row r="141" spans="1:7" x14ac:dyDescent="0.25">
      <c r="A141" s="34">
        <v>136</v>
      </c>
      <c r="B141" s="35" t="s">
        <v>289</v>
      </c>
      <c r="C141" s="36" t="s">
        <v>19</v>
      </c>
      <c r="D141" s="38">
        <v>10</v>
      </c>
      <c r="E141" s="37" t="s">
        <v>304</v>
      </c>
      <c r="F141" s="39">
        <v>51</v>
      </c>
      <c r="G141" s="39">
        <f t="shared" ref="G141:G172" si="3">F141/60*100</f>
        <v>85</v>
      </c>
    </row>
    <row r="142" spans="1:7" x14ac:dyDescent="0.25">
      <c r="A142" s="23">
        <v>137</v>
      </c>
      <c r="B142" s="19" t="s">
        <v>277</v>
      </c>
      <c r="C142" s="18" t="s">
        <v>40</v>
      </c>
      <c r="D142" s="21">
        <v>10</v>
      </c>
      <c r="E142" s="20" t="s">
        <v>304</v>
      </c>
      <c r="F142" s="22">
        <v>50.5</v>
      </c>
      <c r="G142" s="22">
        <f t="shared" si="3"/>
        <v>84.166666666666671</v>
      </c>
    </row>
    <row r="143" spans="1:7" x14ac:dyDescent="0.25">
      <c r="A143" s="23">
        <v>138</v>
      </c>
      <c r="B143" s="19" t="s">
        <v>109</v>
      </c>
      <c r="C143" s="18" t="s">
        <v>40</v>
      </c>
      <c r="D143" s="21">
        <v>10</v>
      </c>
      <c r="E143" s="20" t="s">
        <v>304</v>
      </c>
      <c r="F143" s="22">
        <v>50</v>
      </c>
      <c r="G143" s="22">
        <f t="shared" si="3"/>
        <v>83.333333333333343</v>
      </c>
    </row>
    <row r="144" spans="1:7" x14ac:dyDescent="0.25">
      <c r="A144" s="12">
        <v>139</v>
      </c>
      <c r="B144" s="13" t="s">
        <v>221</v>
      </c>
      <c r="C144" s="12" t="s">
        <v>89</v>
      </c>
      <c r="D144" s="15">
        <v>10</v>
      </c>
      <c r="E144" s="14" t="s">
        <v>307</v>
      </c>
      <c r="F144" s="16">
        <v>38.5</v>
      </c>
      <c r="G144" s="16">
        <f t="shared" si="3"/>
        <v>64.166666666666671</v>
      </c>
    </row>
    <row r="145" spans="1:7" x14ac:dyDescent="0.25">
      <c r="A145" s="12">
        <v>140</v>
      </c>
      <c r="B145" s="13" t="s">
        <v>94</v>
      </c>
      <c r="C145" s="12" t="s">
        <v>90</v>
      </c>
      <c r="D145" s="15">
        <v>10</v>
      </c>
      <c r="E145" s="14" t="s">
        <v>307</v>
      </c>
      <c r="F145" s="16">
        <v>38</v>
      </c>
      <c r="G145" s="16">
        <f t="shared" si="3"/>
        <v>63.333333333333329</v>
      </c>
    </row>
    <row r="146" spans="1:7" x14ac:dyDescent="0.25">
      <c r="A146" s="12">
        <v>141</v>
      </c>
      <c r="B146" s="13" t="s">
        <v>228</v>
      </c>
      <c r="C146" s="12" t="s">
        <v>241</v>
      </c>
      <c r="D146" s="15">
        <v>10</v>
      </c>
      <c r="E146" s="14" t="s">
        <v>307</v>
      </c>
      <c r="F146" s="16">
        <v>37.5</v>
      </c>
      <c r="G146" s="16">
        <f t="shared" si="3"/>
        <v>62.5</v>
      </c>
    </row>
    <row r="147" spans="1:7" x14ac:dyDescent="0.25">
      <c r="A147" s="12">
        <v>142</v>
      </c>
      <c r="B147" s="13" t="s">
        <v>276</v>
      </c>
      <c r="C147" s="12" t="s">
        <v>119</v>
      </c>
      <c r="D147" s="15">
        <v>10</v>
      </c>
      <c r="E147" s="14" t="s">
        <v>307</v>
      </c>
      <c r="F147" s="16">
        <v>36</v>
      </c>
      <c r="G147" s="16">
        <f t="shared" si="3"/>
        <v>60</v>
      </c>
    </row>
    <row r="148" spans="1:7" x14ac:dyDescent="0.25">
      <c r="A148" s="12">
        <v>143</v>
      </c>
      <c r="B148" s="13" t="s">
        <v>230</v>
      </c>
      <c r="C148" s="12" t="s">
        <v>22</v>
      </c>
      <c r="D148" s="15">
        <v>10</v>
      </c>
      <c r="E148" s="14" t="s">
        <v>307</v>
      </c>
      <c r="F148" s="16">
        <v>33.5</v>
      </c>
      <c r="G148" s="16">
        <f t="shared" si="3"/>
        <v>55.833333333333336</v>
      </c>
    </row>
    <row r="149" spans="1:7" x14ac:dyDescent="0.25">
      <c r="A149" s="12">
        <v>144</v>
      </c>
      <c r="B149" s="13" t="s">
        <v>216</v>
      </c>
      <c r="C149" s="12" t="s">
        <v>90</v>
      </c>
      <c r="D149" s="15">
        <v>10</v>
      </c>
      <c r="E149" s="14" t="s">
        <v>307</v>
      </c>
      <c r="F149" s="16">
        <v>33.5</v>
      </c>
      <c r="G149" s="16">
        <f t="shared" si="3"/>
        <v>55.833333333333336</v>
      </c>
    </row>
    <row r="150" spans="1:7" x14ac:dyDescent="0.25">
      <c r="A150" s="12">
        <v>145</v>
      </c>
      <c r="B150" s="13" t="s">
        <v>229</v>
      </c>
      <c r="C150" s="12" t="s">
        <v>4</v>
      </c>
      <c r="D150" s="15">
        <v>10</v>
      </c>
      <c r="E150" s="14" t="s">
        <v>307</v>
      </c>
      <c r="F150" s="16">
        <v>32.5</v>
      </c>
      <c r="G150" s="16">
        <f t="shared" si="3"/>
        <v>54.166666666666664</v>
      </c>
    </row>
    <row r="151" spans="1:7" x14ac:dyDescent="0.25">
      <c r="A151" s="12">
        <v>146</v>
      </c>
      <c r="B151" s="13" t="s">
        <v>288</v>
      </c>
      <c r="C151" s="12" t="s">
        <v>19</v>
      </c>
      <c r="D151" s="15">
        <v>10</v>
      </c>
      <c r="E151" s="14" t="s">
        <v>307</v>
      </c>
      <c r="F151" s="16">
        <v>31</v>
      </c>
      <c r="G151" s="16">
        <f t="shared" si="3"/>
        <v>51.666666666666671</v>
      </c>
    </row>
    <row r="152" spans="1:7" x14ac:dyDescent="0.25">
      <c r="A152" s="12">
        <v>147</v>
      </c>
      <c r="B152" s="13" t="s">
        <v>95</v>
      </c>
      <c r="C152" s="12" t="s">
        <v>91</v>
      </c>
      <c r="D152" s="15">
        <v>10</v>
      </c>
      <c r="E152" s="14" t="s">
        <v>307</v>
      </c>
      <c r="F152" s="16">
        <v>31</v>
      </c>
      <c r="G152" s="16">
        <f t="shared" si="3"/>
        <v>51.666666666666671</v>
      </c>
    </row>
    <row r="153" spans="1:7" x14ac:dyDescent="0.25">
      <c r="A153" s="12">
        <v>148</v>
      </c>
      <c r="B153" s="13" t="s">
        <v>101</v>
      </c>
      <c r="C153" s="12" t="s">
        <v>91</v>
      </c>
      <c r="D153" s="15">
        <v>10</v>
      </c>
      <c r="E153" s="14" t="s">
        <v>307</v>
      </c>
      <c r="F153" s="16">
        <v>31</v>
      </c>
      <c r="G153" s="16">
        <f t="shared" si="3"/>
        <v>51.666666666666671</v>
      </c>
    </row>
    <row r="154" spans="1:7" x14ac:dyDescent="0.25">
      <c r="A154" s="12">
        <v>149</v>
      </c>
      <c r="B154" s="13" t="s">
        <v>104</v>
      </c>
      <c r="C154" s="12" t="s">
        <v>90</v>
      </c>
      <c r="D154" s="15">
        <v>10</v>
      </c>
      <c r="E154" s="14" t="s">
        <v>307</v>
      </c>
      <c r="F154" s="16">
        <v>31</v>
      </c>
      <c r="G154" s="16">
        <f t="shared" si="3"/>
        <v>51.666666666666671</v>
      </c>
    </row>
    <row r="155" spans="1:7" x14ac:dyDescent="0.25">
      <c r="A155" s="12">
        <v>150</v>
      </c>
      <c r="B155" s="13" t="s">
        <v>106</v>
      </c>
      <c r="C155" s="12" t="s">
        <v>61</v>
      </c>
      <c r="D155" s="15">
        <v>10</v>
      </c>
      <c r="E155" s="14" t="s">
        <v>307</v>
      </c>
      <c r="F155" s="16">
        <v>31</v>
      </c>
      <c r="G155" s="16">
        <f t="shared" si="3"/>
        <v>51.666666666666671</v>
      </c>
    </row>
    <row r="156" spans="1:7" x14ac:dyDescent="0.25">
      <c r="A156" s="12">
        <v>151</v>
      </c>
      <c r="B156" s="13" t="s">
        <v>102</v>
      </c>
      <c r="C156" s="12" t="s">
        <v>22</v>
      </c>
      <c r="D156" s="15">
        <v>10</v>
      </c>
      <c r="E156" s="14" t="s">
        <v>307</v>
      </c>
      <c r="F156" s="16">
        <v>30.5</v>
      </c>
      <c r="G156" s="16">
        <f t="shared" si="3"/>
        <v>50.833333333333329</v>
      </c>
    </row>
    <row r="157" spans="1:7" x14ac:dyDescent="0.25">
      <c r="A157" s="12">
        <v>152</v>
      </c>
      <c r="B157" s="13" t="s">
        <v>233</v>
      </c>
      <c r="C157" s="12" t="s">
        <v>91</v>
      </c>
      <c r="D157" s="15">
        <v>10</v>
      </c>
      <c r="E157" s="14" t="s">
        <v>307</v>
      </c>
      <c r="F157" s="16">
        <v>30</v>
      </c>
      <c r="G157" s="16">
        <f t="shared" si="3"/>
        <v>50</v>
      </c>
    </row>
    <row r="158" spans="1:7" x14ac:dyDescent="0.25">
      <c r="A158" s="12">
        <v>153</v>
      </c>
      <c r="B158" s="13" t="s">
        <v>92</v>
      </c>
      <c r="C158" s="12" t="s">
        <v>89</v>
      </c>
      <c r="D158" s="15">
        <v>10</v>
      </c>
      <c r="E158" s="14" t="s">
        <v>307</v>
      </c>
      <c r="F158" s="16">
        <v>30</v>
      </c>
      <c r="G158" s="16">
        <f t="shared" si="3"/>
        <v>50</v>
      </c>
    </row>
    <row r="159" spans="1:7" x14ac:dyDescent="0.25">
      <c r="A159" s="1">
        <v>154</v>
      </c>
      <c r="B159" s="3" t="s">
        <v>218</v>
      </c>
      <c r="C159" s="1" t="s">
        <v>11</v>
      </c>
      <c r="D159" s="4">
        <v>10</v>
      </c>
      <c r="E159" s="2" t="s">
        <v>306</v>
      </c>
      <c r="F159" s="5">
        <v>29</v>
      </c>
      <c r="G159" s="5">
        <f t="shared" si="3"/>
        <v>48.333333333333336</v>
      </c>
    </row>
    <row r="160" spans="1:7" x14ac:dyDescent="0.25">
      <c r="A160" s="1">
        <v>155</v>
      </c>
      <c r="B160" s="3" t="s">
        <v>111</v>
      </c>
      <c r="C160" s="1" t="s">
        <v>91</v>
      </c>
      <c r="D160" s="4">
        <v>10</v>
      </c>
      <c r="E160" s="2" t="s">
        <v>306</v>
      </c>
      <c r="F160" s="5">
        <v>29</v>
      </c>
      <c r="G160" s="5">
        <f t="shared" si="3"/>
        <v>48.333333333333336</v>
      </c>
    </row>
    <row r="161" spans="1:7" x14ac:dyDescent="0.25">
      <c r="A161" s="1">
        <v>156</v>
      </c>
      <c r="B161" s="3" t="s">
        <v>268</v>
      </c>
      <c r="C161" s="1" t="s">
        <v>6</v>
      </c>
      <c r="D161" s="4">
        <v>10</v>
      </c>
      <c r="E161" s="2" t="s">
        <v>306</v>
      </c>
      <c r="F161" s="5">
        <v>29</v>
      </c>
      <c r="G161" s="5">
        <f t="shared" si="3"/>
        <v>48.333333333333336</v>
      </c>
    </row>
    <row r="162" spans="1:7" x14ac:dyDescent="0.25">
      <c r="A162" s="1">
        <v>157</v>
      </c>
      <c r="B162" s="3" t="s">
        <v>223</v>
      </c>
      <c r="C162" s="1" t="s">
        <v>56</v>
      </c>
      <c r="D162" s="4">
        <v>10</v>
      </c>
      <c r="E162" s="2" t="s">
        <v>306</v>
      </c>
      <c r="F162" s="5">
        <v>28.5</v>
      </c>
      <c r="G162" s="5">
        <f t="shared" si="3"/>
        <v>47.5</v>
      </c>
    </row>
    <row r="163" spans="1:7" x14ac:dyDescent="0.25">
      <c r="A163" s="1">
        <v>158</v>
      </c>
      <c r="B163" s="3" t="s">
        <v>217</v>
      </c>
      <c r="C163" s="1" t="s">
        <v>91</v>
      </c>
      <c r="D163" s="4">
        <v>10</v>
      </c>
      <c r="E163" s="2" t="s">
        <v>306</v>
      </c>
      <c r="F163" s="5">
        <v>28</v>
      </c>
      <c r="G163" s="5">
        <f t="shared" si="3"/>
        <v>46.666666666666664</v>
      </c>
    </row>
    <row r="164" spans="1:7" x14ac:dyDescent="0.25">
      <c r="A164" s="1">
        <v>159</v>
      </c>
      <c r="B164" s="3" t="s">
        <v>220</v>
      </c>
      <c r="C164" s="1" t="s">
        <v>75</v>
      </c>
      <c r="D164" s="4">
        <v>10</v>
      </c>
      <c r="E164" s="2" t="s">
        <v>306</v>
      </c>
      <c r="F164" s="5">
        <v>27.5</v>
      </c>
      <c r="G164" s="5">
        <f t="shared" si="3"/>
        <v>45.833333333333329</v>
      </c>
    </row>
    <row r="165" spans="1:7" x14ac:dyDescent="0.25">
      <c r="A165" s="1">
        <v>160</v>
      </c>
      <c r="B165" s="3" t="s">
        <v>112</v>
      </c>
      <c r="C165" s="1" t="s">
        <v>19</v>
      </c>
      <c r="D165" s="4">
        <v>10</v>
      </c>
      <c r="E165" s="2" t="s">
        <v>306</v>
      </c>
      <c r="F165" s="5">
        <v>27.5</v>
      </c>
      <c r="G165" s="5">
        <f t="shared" si="3"/>
        <v>45.833333333333329</v>
      </c>
    </row>
    <row r="166" spans="1:7" x14ac:dyDescent="0.25">
      <c r="A166" s="1">
        <v>161</v>
      </c>
      <c r="B166" s="3" t="s">
        <v>273</v>
      </c>
      <c r="C166" s="1" t="s">
        <v>40</v>
      </c>
      <c r="D166" s="4">
        <v>10</v>
      </c>
      <c r="E166" s="2" t="s">
        <v>306</v>
      </c>
      <c r="F166" s="5">
        <v>27.5</v>
      </c>
      <c r="G166" s="5">
        <f t="shared" si="3"/>
        <v>45.833333333333329</v>
      </c>
    </row>
    <row r="167" spans="1:7" x14ac:dyDescent="0.25">
      <c r="A167" s="1">
        <v>162</v>
      </c>
      <c r="B167" s="3" t="s">
        <v>98</v>
      </c>
      <c r="C167" s="1" t="s">
        <v>158</v>
      </c>
      <c r="D167" s="4">
        <v>10</v>
      </c>
      <c r="E167" s="2" t="s">
        <v>306</v>
      </c>
      <c r="F167" s="5">
        <v>27</v>
      </c>
      <c r="G167" s="5">
        <f t="shared" si="3"/>
        <v>45</v>
      </c>
    </row>
    <row r="168" spans="1:7" x14ac:dyDescent="0.25">
      <c r="A168" s="1">
        <v>163</v>
      </c>
      <c r="B168" s="3" t="s">
        <v>97</v>
      </c>
      <c r="C168" s="1" t="s">
        <v>119</v>
      </c>
      <c r="D168" s="4">
        <v>10</v>
      </c>
      <c r="E168" s="2" t="s">
        <v>306</v>
      </c>
      <c r="F168" s="5">
        <v>26.5</v>
      </c>
      <c r="G168" s="5">
        <f t="shared" si="3"/>
        <v>44.166666666666664</v>
      </c>
    </row>
    <row r="169" spans="1:7" x14ac:dyDescent="0.25">
      <c r="A169" s="1">
        <v>164</v>
      </c>
      <c r="B169" s="3" t="s">
        <v>108</v>
      </c>
      <c r="C169" s="1" t="s">
        <v>40</v>
      </c>
      <c r="D169" s="4">
        <v>10</v>
      </c>
      <c r="E169" s="2" t="s">
        <v>306</v>
      </c>
      <c r="F169" s="5">
        <v>26.5</v>
      </c>
      <c r="G169" s="5">
        <f t="shared" si="3"/>
        <v>44.166666666666664</v>
      </c>
    </row>
    <row r="170" spans="1:7" x14ac:dyDescent="0.25">
      <c r="A170" s="1">
        <v>165</v>
      </c>
      <c r="B170" s="3" t="s">
        <v>113</v>
      </c>
      <c r="C170" s="1" t="s">
        <v>89</v>
      </c>
      <c r="D170" s="4">
        <v>10</v>
      </c>
      <c r="E170" s="2" t="s">
        <v>306</v>
      </c>
      <c r="F170" s="5">
        <v>26.5</v>
      </c>
      <c r="G170" s="5">
        <f t="shared" si="3"/>
        <v>44.166666666666664</v>
      </c>
    </row>
    <row r="171" spans="1:7" x14ac:dyDescent="0.25">
      <c r="A171" s="1">
        <v>166</v>
      </c>
      <c r="B171" s="3" t="s">
        <v>275</v>
      </c>
      <c r="C171" s="1" t="s">
        <v>4</v>
      </c>
      <c r="D171" s="4">
        <v>10</v>
      </c>
      <c r="E171" s="2" t="s">
        <v>306</v>
      </c>
      <c r="F171" s="5">
        <v>25.5</v>
      </c>
      <c r="G171" s="5">
        <f t="shared" si="3"/>
        <v>42.5</v>
      </c>
    </row>
    <row r="172" spans="1:7" x14ac:dyDescent="0.25">
      <c r="A172" s="1">
        <v>167</v>
      </c>
      <c r="B172" s="3" t="s">
        <v>226</v>
      </c>
      <c r="C172" s="1" t="s">
        <v>11</v>
      </c>
      <c r="D172" s="4">
        <v>10</v>
      </c>
      <c r="E172" s="2" t="s">
        <v>306</v>
      </c>
      <c r="F172" s="5">
        <v>25</v>
      </c>
      <c r="G172" s="5">
        <f t="shared" si="3"/>
        <v>41.666666666666671</v>
      </c>
    </row>
    <row r="173" spans="1:7" x14ac:dyDescent="0.25">
      <c r="A173" s="1">
        <v>168</v>
      </c>
      <c r="B173" s="3" t="s">
        <v>231</v>
      </c>
      <c r="C173" s="1" t="s">
        <v>61</v>
      </c>
      <c r="D173" s="4">
        <v>10</v>
      </c>
      <c r="E173" s="2" t="s">
        <v>306</v>
      </c>
      <c r="F173" s="5">
        <v>25</v>
      </c>
      <c r="G173" s="5">
        <f t="shared" ref="G173:G200" si="4">F173/60*100</f>
        <v>41.666666666666671</v>
      </c>
    </row>
    <row r="174" spans="1:7" x14ac:dyDescent="0.25">
      <c r="A174" s="1">
        <v>169</v>
      </c>
      <c r="B174" s="3" t="s">
        <v>105</v>
      </c>
      <c r="C174" s="1" t="s">
        <v>210</v>
      </c>
      <c r="D174" s="4">
        <v>10</v>
      </c>
      <c r="E174" s="2" t="s">
        <v>306</v>
      </c>
      <c r="F174" s="5">
        <v>24.5</v>
      </c>
      <c r="G174" s="5">
        <f t="shared" si="4"/>
        <v>40.833333333333336</v>
      </c>
    </row>
    <row r="175" spans="1:7" x14ac:dyDescent="0.25">
      <c r="A175" s="1">
        <v>170</v>
      </c>
      <c r="B175" s="3" t="s">
        <v>99</v>
      </c>
      <c r="C175" s="1" t="s">
        <v>49</v>
      </c>
      <c r="D175" s="4">
        <v>10</v>
      </c>
      <c r="E175" s="2" t="s">
        <v>306</v>
      </c>
      <c r="F175" s="5">
        <v>23.5</v>
      </c>
      <c r="G175" s="5">
        <f t="shared" si="4"/>
        <v>39.166666666666664</v>
      </c>
    </row>
    <row r="176" spans="1:7" x14ac:dyDescent="0.25">
      <c r="A176" s="1">
        <v>171</v>
      </c>
      <c r="B176" s="3" t="s">
        <v>291</v>
      </c>
      <c r="C176" s="1" t="s">
        <v>19</v>
      </c>
      <c r="D176" s="4">
        <v>10</v>
      </c>
      <c r="E176" s="2" t="s">
        <v>306</v>
      </c>
      <c r="F176" s="5">
        <v>23.5</v>
      </c>
      <c r="G176" s="5">
        <f t="shared" si="4"/>
        <v>39.166666666666664</v>
      </c>
    </row>
    <row r="177" spans="1:7" x14ac:dyDescent="0.25">
      <c r="A177" s="1">
        <v>172</v>
      </c>
      <c r="B177" s="3" t="s">
        <v>100</v>
      </c>
      <c r="C177" s="1" t="s">
        <v>22</v>
      </c>
      <c r="D177" s="4">
        <v>10</v>
      </c>
      <c r="E177" s="2" t="s">
        <v>306</v>
      </c>
      <c r="F177" s="5">
        <v>23</v>
      </c>
      <c r="G177" s="5">
        <f t="shared" si="4"/>
        <v>38.333333333333336</v>
      </c>
    </row>
    <row r="178" spans="1:7" x14ac:dyDescent="0.25">
      <c r="A178" s="1">
        <v>173</v>
      </c>
      <c r="B178" s="3" t="s">
        <v>290</v>
      </c>
      <c r="C178" s="1" t="s">
        <v>19</v>
      </c>
      <c r="D178" s="4">
        <v>10</v>
      </c>
      <c r="E178" s="2" t="s">
        <v>306</v>
      </c>
      <c r="F178" s="5">
        <v>23</v>
      </c>
      <c r="G178" s="5">
        <f t="shared" si="4"/>
        <v>38.333333333333336</v>
      </c>
    </row>
    <row r="179" spans="1:7" x14ac:dyDescent="0.25">
      <c r="A179" s="1">
        <v>174</v>
      </c>
      <c r="B179" s="3" t="s">
        <v>103</v>
      </c>
      <c r="C179" s="1" t="s">
        <v>41</v>
      </c>
      <c r="D179" s="4">
        <v>10</v>
      </c>
      <c r="E179" s="2" t="s">
        <v>306</v>
      </c>
      <c r="F179" s="5">
        <v>22.5</v>
      </c>
      <c r="G179" s="5">
        <f t="shared" si="4"/>
        <v>37.5</v>
      </c>
    </row>
    <row r="180" spans="1:7" x14ac:dyDescent="0.25">
      <c r="A180" s="1">
        <v>175</v>
      </c>
      <c r="B180" s="3" t="s">
        <v>293</v>
      </c>
      <c r="C180" s="1" t="s">
        <v>19</v>
      </c>
      <c r="D180" s="4">
        <v>10</v>
      </c>
      <c r="E180" s="2" t="s">
        <v>306</v>
      </c>
      <c r="F180" s="5">
        <v>22.5</v>
      </c>
      <c r="G180" s="5">
        <f t="shared" si="4"/>
        <v>37.5</v>
      </c>
    </row>
    <row r="181" spans="1:7" x14ac:dyDescent="0.25">
      <c r="A181" s="1">
        <v>176</v>
      </c>
      <c r="B181" s="3" t="s">
        <v>227</v>
      </c>
      <c r="C181" s="1" t="s">
        <v>89</v>
      </c>
      <c r="D181" s="4">
        <v>10</v>
      </c>
      <c r="E181" s="2" t="s">
        <v>306</v>
      </c>
      <c r="F181" s="5">
        <v>22</v>
      </c>
      <c r="G181" s="5">
        <f t="shared" si="4"/>
        <v>36.666666666666664</v>
      </c>
    </row>
    <row r="182" spans="1:7" x14ac:dyDescent="0.25">
      <c r="A182" s="1">
        <v>177</v>
      </c>
      <c r="B182" s="3" t="s">
        <v>117</v>
      </c>
      <c r="C182" s="1" t="s">
        <v>6</v>
      </c>
      <c r="D182" s="4">
        <v>10</v>
      </c>
      <c r="E182" s="2" t="s">
        <v>306</v>
      </c>
      <c r="F182" s="5">
        <v>22</v>
      </c>
      <c r="G182" s="5">
        <f t="shared" si="4"/>
        <v>36.666666666666664</v>
      </c>
    </row>
    <row r="183" spans="1:7" x14ac:dyDescent="0.25">
      <c r="A183" s="1">
        <v>178</v>
      </c>
      <c r="B183" s="3" t="s">
        <v>225</v>
      </c>
      <c r="C183" s="1" t="s">
        <v>22</v>
      </c>
      <c r="D183" s="4">
        <v>10</v>
      </c>
      <c r="E183" s="2" t="s">
        <v>306</v>
      </c>
      <c r="F183" s="5">
        <v>21</v>
      </c>
      <c r="G183" s="5">
        <f t="shared" si="4"/>
        <v>35</v>
      </c>
    </row>
    <row r="184" spans="1:7" x14ac:dyDescent="0.25">
      <c r="A184" s="1">
        <v>179</v>
      </c>
      <c r="B184" s="3" t="s">
        <v>93</v>
      </c>
      <c r="C184" s="1" t="s">
        <v>88</v>
      </c>
      <c r="D184" s="4">
        <v>10</v>
      </c>
      <c r="E184" s="2" t="s">
        <v>306</v>
      </c>
      <c r="F184" s="5">
        <v>21</v>
      </c>
      <c r="G184" s="5">
        <f t="shared" si="4"/>
        <v>35</v>
      </c>
    </row>
    <row r="185" spans="1:7" x14ac:dyDescent="0.25">
      <c r="A185" s="1">
        <v>180</v>
      </c>
      <c r="B185" s="3" t="s">
        <v>271</v>
      </c>
      <c r="C185" s="1" t="s">
        <v>89</v>
      </c>
      <c r="D185" s="4">
        <v>10</v>
      </c>
      <c r="E185" s="2" t="s">
        <v>306</v>
      </c>
      <c r="F185" s="5">
        <v>21</v>
      </c>
      <c r="G185" s="5">
        <f t="shared" si="4"/>
        <v>35</v>
      </c>
    </row>
    <row r="186" spans="1:7" x14ac:dyDescent="0.25">
      <c r="A186" s="1">
        <v>181</v>
      </c>
      <c r="B186" s="3" t="s">
        <v>269</v>
      </c>
      <c r="C186" s="1" t="s">
        <v>158</v>
      </c>
      <c r="D186" s="4">
        <v>10</v>
      </c>
      <c r="E186" s="2" t="s">
        <v>306</v>
      </c>
      <c r="F186" s="5">
        <v>20.5</v>
      </c>
      <c r="G186" s="5">
        <f t="shared" si="4"/>
        <v>34.166666666666664</v>
      </c>
    </row>
    <row r="187" spans="1:7" x14ac:dyDescent="0.25">
      <c r="A187" s="1">
        <v>182</v>
      </c>
      <c r="B187" s="3" t="s">
        <v>294</v>
      </c>
      <c r="C187" s="1" t="s">
        <v>19</v>
      </c>
      <c r="D187" s="4">
        <v>10</v>
      </c>
      <c r="E187" s="2" t="s">
        <v>306</v>
      </c>
      <c r="F187" s="5">
        <v>20.5</v>
      </c>
      <c r="G187" s="5">
        <f t="shared" si="4"/>
        <v>34.166666666666664</v>
      </c>
    </row>
    <row r="188" spans="1:7" x14ac:dyDescent="0.25">
      <c r="A188" s="1">
        <v>183</v>
      </c>
      <c r="B188" s="3" t="s">
        <v>224</v>
      </c>
      <c r="C188" s="1" t="s">
        <v>61</v>
      </c>
      <c r="D188" s="4">
        <v>10</v>
      </c>
      <c r="E188" s="2" t="s">
        <v>306</v>
      </c>
      <c r="F188" s="5">
        <v>20</v>
      </c>
      <c r="G188" s="5">
        <f t="shared" si="4"/>
        <v>33.333333333333329</v>
      </c>
    </row>
    <row r="189" spans="1:7" x14ac:dyDescent="0.25">
      <c r="A189" s="1">
        <v>184</v>
      </c>
      <c r="B189" s="3" t="s">
        <v>96</v>
      </c>
      <c r="C189" s="1" t="s">
        <v>47</v>
      </c>
      <c r="D189" s="4">
        <v>10</v>
      </c>
      <c r="E189" s="2" t="s">
        <v>306</v>
      </c>
      <c r="F189" s="5">
        <v>20</v>
      </c>
      <c r="G189" s="5">
        <f t="shared" si="4"/>
        <v>33.333333333333329</v>
      </c>
    </row>
    <row r="190" spans="1:7" x14ac:dyDescent="0.25">
      <c r="A190" s="1">
        <v>185</v>
      </c>
      <c r="B190" s="3" t="s">
        <v>114</v>
      </c>
      <c r="C190" s="1" t="s">
        <v>22</v>
      </c>
      <c r="D190" s="4">
        <v>10</v>
      </c>
      <c r="E190" s="2" t="s">
        <v>306</v>
      </c>
      <c r="F190" s="5">
        <v>20</v>
      </c>
      <c r="G190" s="5">
        <f t="shared" si="4"/>
        <v>33.333333333333329</v>
      </c>
    </row>
    <row r="191" spans="1:7" x14ac:dyDescent="0.25">
      <c r="A191" s="1">
        <v>186</v>
      </c>
      <c r="B191" s="3" t="s">
        <v>272</v>
      </c>
      <c r="C191" s="1" t="s">
        <v>241</v>
      </c>
      <c r="D191" s="4">
        <v>10</v>
      </c>
      <c r="E191" s="2" t="s">
        <v>306</v>
      </c>
      <c r="F191" s="5">
        <v>20</v>
      </c>
      <c r="G191" s="5">
        <f t="shared" si="4"/>
        <v>33.333333333333329</v>
      </c>
    </row>
    <row r="192" spans="1:7" x14ac:dyDescent="0.25">
      <c r="A192" s="1">
        <v>187</v>
      </c>
      <c r="B192" s="3" t="s">
        <v>115</v>
      </c>
      <c r="C192" s="1" t="s">
        <v>210</v>
      </c>
      <c r="D192" s="4">
        <v>10</v>
      </c>
      <c r="E192" s="2" t="s">
        <v>306</v>
      </c>
      <c r="F192" s="5">
        <v>19.5</v>
      </c>
      <c r="G192" s="5">
        <f t="shared" si="4"/>
        <v>32.5</v>
      </c>
    </row>
    <row r="193" spans="1:7" x14ac:dyDescent="0.25">
      <c r="A193" s="1">
        <v>188</v>
      </c>
      <c r="B193" s="3" t="s">
        <v>267</v>
      </c>
      <c r="C193" s="1" t="s">
        <v>13</v>
      </c>
      <c r="D193" s="4">
        <v>10</v>
      </c>
      <c r="E193" s="2" t="s">
        <v>306</v>
      </c>
      <c r="F193" s="5">
        <v>18.5</v>
      </c>
      <c r="G193" s="5">
        <f t="shared" si="4"/>
        <v>30.833333333333336</v>
      </c>
    </row>
    <row r="194" spans="1:7" x14ac:dyDescent="0.25">
      <c r="A194" s="1">
        <v>189</v>
      </c>
      <c r="B194" s="3" t="s">
        <v>270</v>
      </c>
      <c r="C194" s="1" t="s">
        <v>47</v>
      </c>
      <c r="D194" s="4">
        <v>10</v>
      </c>
      <c r="E194" s="2" t="s">
        <v>306</v>
      </c>
      <c r="F194" s="5">
        <v>18.5</v>
      </c>
      <c r="G194" s="5">
        <f t="shared" si="4"/>
        <v>30.833333333333336</v>
      </c>
    </row>
    <row r="195" spans="1:7" x14ac:dyDescent="0.25">
      <c r="A195" s="1">
        <v>190</v>
      </c>
      <c r="B195" s="3" t="s">
        <v>116</v>
      </c>
      <c r="C195" s="1" t="s">
        <v>4</v>
      </c>
      <c r="D195" s="4">
        <v>10</v>
      </c>
      <c r="E195" s="2" t="s">
        <v>306</v>
      </c>
      <c r="F195" s="5">
        <v>18</v>
      </c>
      <c r="G195" s="5">
        <f t="shared" si="4"/>
        <v>30</v>
      </c>
    </row>
    <row r="196" spans="1:7" x14ac:dyDescent="0.25">
      <c r="A196" s="1">
        <v>191</v>
      </c>
      <c r="B196" s="3" t="s">
        <v>292</v>
      </c>
      <c r="C196" s="1" t="s">
        <v>19</v>
      </c>
      <c r="D196" s="4">
        <v>10</v>
      </c>
      <c r="E196" s="2" t="s">
        <v>306</v>
      </c>
      <c r="F196" s="5">
        <v>17.5</v>
      </c>
      <c r="G196" s="5">
        <f t="shared" si="4"/>
        <v>29.166666666666668</v>
      </c>
    </row>
    <row r="197" spans="1:7" x14ac:dyDescent="0.25">
      <c r="A197" s="1">
        <v>192</v>
      </c>
      <c r="B197" s="3" t="s">
        <v>295</v>
      </c>
      <c r="C197" s="1" t="s">
        <v>19</v>
      </c>
      <c r="D197" s="4">
        <v>10</v>
      </c>
      <c r="E197" s="2" t="s">
        <v>306</v>
      </c>
      <c r="F197" s="5">
        <v>17.5</v>
      </c>
      <c r="G197" s="5">
        <f t="shared" si="4"/>
        <v>29.166666666666668</v>
      </c>
    </row>
    <row r="198" spans="1:7" x14ac:dyDescent="0.25">
      <c r="A198" s="1">
        <v>193</v>
      </c>
      <c r="B198" s="3" t="s">
        <v>107</v>
      </c>
      <c r="C198" s="1" t="s">
        <v>22</v>
      </c>
      <c r="D198" s="4">
        <v>10</v>
      </c>
      <c r="E198" s="2" t="s">
        <v>306</v>
      </c>
      <c r="F198" s="5">
        <v>15.5</v>
      </c>
      <c r="G198" s="5">
        <f t="shared" si="4"/>
        <v>25.833333333333336</v>
      </c>
    </row>
    <row r="199" spans="1:7" x14ac:dyDescent="0.25">
      <c r="A199" s="1">
        <v>194</v>
      </c>
      <c r="B199" s="3" t="s">
        <v>287</v>
      </c>
      <c r="C199" s="1" t="s">
        <v>19</v>
      </c>
      <c r="D199" s="4">
        <v>10</v>
      </c>
      <c r="E199" s="2" t="s">
        <v>306</v>
      </c>
      <c r="F199" s="5">
        <v>15.5</v>
      </c>
      <c r="G199" s="5">
        <f t="shared" si="4"/>
        <v>25.833333333333336</v>
      </c>
    </row>
    <row r="200" spans="1:7" x14ac:dyDescent="0.25">
      <c r="A200" s="1">
        <v>195</v>
      </c>
      <c r="B200" s="3" t="s">
        <v>219</v>
      </c>
      <c r="C200" s="1" t="s">
        <v>22</v>
      </c>
      <c r="D200" s="4">
        <v>10</v>
      </c>
      <c r="E200" s="2" t="s">
        <v>306</v>
      </c>
      <c r="F200" s="5">
        <v>13</v>
      </c>
      <c r="G200" s="5">
        <f t="shared" si="4"/>
        <v>21.666666666666668</v>
      </c>
    </row>
    <row r="201" spans="1:7" x14ac:dyDescent="0.25">
      <c r="A201" s="1">
        <v>196</v>
      </c>
      <c r="B201" s="3" t="s">
        <v>222</v>
      </c>
      <c r="C201" s="1" t="s">
        <v>157</v>
      </c>
      <c r="D201" s="4">
        <v>10</v>
      </c>
      <c r="E201" s="2" t="s">
        <v>303</v>
      </c>
      <c r="F201" s="5" t="s">
        <v>308</v>
      </c>
      <c r="G201" s="5"/>
    </row>
    <row r="202" spans="1:7" x14ac:dyDescent="0.25">
      <c r="A202" s="1">
        <v>197</v>
      </c>
      <c r="B202" s="3" t="s">
        <v>232</v>
      </c>
      <c r="C202" s="1" t="s">
        <v>90</v>
      </c>
      <c r="D202" s="4">
        <v>10</v>
      </c>
      <c r="E202" s="2" t="s">
        <v>303</v>
      </c>
      <c r="F202" s="5" t="s">
        <v>308</v>
      </c>
      <c r="G202" s="5"/>
    </row>
    <row r="203" spans="1:7" x14ac:dyDescent="0.25">
      <c r="A203" s="1">
        <v>198</v>
      </c>
      <c r="B203" s="3" t="s">
        <v>110</v>
      </c>
      <c r="C203" s="1" t="s">
        <v>88</v>
      </c>
      <c r="D203" s="4">
        <v>10</v>
      </c>
      <c r="E203" s="2" t="s">
        <v>303</v>
      </c>
      <c r="F203" s="5" t="s">
        <v>308</v>
      </c>
      <c r="G203" s="5"/>
    </row>
    <row r="204" spans="1:7" x14ac:dyDescent="0.25">
      <c r="A204" s="1">
        <v>199</v>
      </c>
      <c r="B204" s="3" t="s">
        <v>274</v>
      </c>
      <c r="C204" s="1" t="s">
        <v>41</v>
      </c>
      <c r="D204" s="4">
        <v>10</v>
      </c>
      <c r="E204" s="2" t="s">
        <v>303</v>
      </c>
      <c r="F204" s="5" t="s">
        <v>308</v>
      </c>
      <c r="G204" s="5"/>
    </row>
    <row r="205" spans="1:7" ht="15.75" thickBot="1" x14ac:dyDescent="0.3">
      <c r="A205" s="29">
        <v>200</v>
      </c>
      <c r="B205" s="30" t="s">
        <v>278</v>
      </c>
      <c r="C205" s="29" t="s">
        <v>91</v>
      </c>
      <c r="D205" s="32">
        <v>10</v>
      </c>
      <c r="E205" s="31" t="s">
        <v>303</v>
      </c>
      <c r="F205" s="33" t="s">
        <v>308</v>
      </c>
      <c r="G205" s="33"/>
    </row>
    <row r="206" spans="1:7" x14ac:dyDescent="0.25">
      <c r="A206" s="25">
        <v>201</v>
      </c>
      <c r="B206" s="24" t="s">
        <v>133</v>
      </c>
      <c r="C206" s="25" t="s">
        <v>210</v>
      </c>
      <c r="D206" s="27">
        <v>11</v>
      </c>
      <c r="E206" s="26" t="s">
        <v>305</v>
      </c>
      <c r="F206" s="28">
        <v>42</v>
      </c>
      <c r="G206" s="28">
        <f t="shared" ref="G206:G237" si="5">F206/65.5*100</f>
        <v>64.122137404580144</v>
      </c>
    </row>
    <row r="207" spans="1:7" x14ac:dyDescent="0.25">
      <c r="A207" s="12">
        <v>202</v>
      </c>
      <c r="B207" s="13" t="s">
        <v>154</v>
      </c>
      <c r="C207" s="12" t="s">
        <v>40</v>
      </c>
      <c r="D207" s="15">
        <v>11</v>
      </c>
      <c r="E207" s="14" t="s">
        <v>305</v>
      </c>
      <c r="F207" s="16">
        <v>41</v>
      </c>
      <c r="G207" s="16">
        <f t="shared" si="5"/>
        <v>62.595419847328252</v>
      </c>
    </row>
    <row r="208" spans="1:7" x14ac:dyDescent="0.25">
      <c r="A208" s="12">
        <v>203</v>
      </c>
      <c r="B208" s="13" t="s">
        <v>142</v>
      </c>
      <c r="C208" s="12" t="s">
        <v>40</v>
      </c>
      <c r="D208" s="15">
        <v>11</v>
      </c>
      <c r="E208" s="14" t="s">
        <v>305</v>
      </c>
      <c r="F208" s="16">
        <v>38.5</v>
      </c>
      <c r="G208" s="16">
        <f t="shared" si="5"/>
        <v>58.778625954198475</v>
      </c>
    </row>
    <row r="209" spans="1:7" x14ac:dyDescent="0.25">
      <c r="A209" s="12">
        <v>204</v>
      </c>
      <c r="B209" s="13" t="s">
        <v>134</v>
      </c>
      <c r="C209" s="12" t="s">
        <v>210</v>
      </c>
      <c r="D209" s="15">
        <v>11</v>
      </c>
      <c r="E209" s="14" t="s">
        <v>305</v>
      </c>
      <c r="F209" s="16">
        <v>38</v>
      </c>
      <c r="G209" s="16">
        <f t="shared" si="5"/>
        <v>58.015267175572518</v>
      </c>
    </row>
    <row r="210" spans="1:7" x14ac:dyDescent="0.25">
      <c r="A210" s="12">
        <v>205</v>
      </c>
      <c r="B210" s="13" t="s">
        <v>302</v>
      </c>
      <c r="C210" s="12" t="s">
        <v>19</v>
      </c>
      <c r="D210" s="15">
        <v>11</v>
      </c>
      <c r="E210" s="14" t="s">
        <v>305</v>
      </c>
      <c r="F210" s="17">
        <v>36.5</v>
      </c>
      <c r="G210" s="16">
        <f t="shared" si="5"/>
        <v>55.725190839694662</v>
      </c>
    </row>
    <row r="211" spans="1:7" x14ac:dyDescent="0.25">
      <c r="A211" s="12">
        <v>206</v>
      </c>
      <c r="B211" s="13" t="s">
        <v>123</v>
      </c>
      <c r="C211" s="12" t="s">
        <v>75</v>
      </c>
      <c r="D211" s="15">
        <v>11</v>
      </c>
      <c r="E211" s="14" t="s">
        <v>305</v>
      </c>
      <c r="F211" s="16">
        <v>36</v>
      </c>
      <c r="G211" s="16">
        <f t="shared" si="5"/>
        <v>54.961832061068705</v>
      </c>
    </row>
    <row r="212" spans="1:7" x14ac:dyDescent="0.25">
      <c r="A212" s="12">
        <v>207</v>
      </c>
      <c r="B212" s="13" t="s">
        <v>146</v>
      </c>
      <c r="C212" s="12" t="s">
        <v>4</v>
      </c>
      <c r="D212" s="15">
        <v>11</v>
      </c>
      <c r="E212" s="14" t="s">
        <v>305</v>
      </c>
      <c r="F212" s="16">
        <v>35</v>
      </c>
      <c r="G212" s="16">
        <f t="shared" si="5"/>
        <v>53.435114503816791</v>
      </c>
    </row>
    <row r="213" spans="1:7" x14ac:dyDescent="0.25">
      <c r="A213" s="12">
        <v>208</v>
      </c>
      <c r="B213" s="13" t="s">
        <v>153</v>
      </c>
      <c r="C213" s="12" t="s">
        <v>211</v>
      </c>
      <c r="D213" s="15">
        <v>11</v>
      </c>
      <c r="E213" s="14" t="s">
        <v>305</v>
      </c>
      <c r="F213" s="16">
        <v>34.5</v>
      </c>
      <c r="G213" s="16">
        <f t="shared" si="5"/>
        <v>52.671755725190842</v>
      </c>
    </row>
    <row r="214" spans="1:7" x14ac:dyDescent="0.25">
      <c r="A214" s="12">
        <v>209</v>
      </c>
      <c r="B214" s="13" t="s">
        <v>301</v>
      </c>
      <c r="C214" s="12" t="s">
        <v>19</v>
      </c>
      <c r="D214" s="15">
        <v>11</v>
      </c>
      <c r="E214" s="14" t="s">
        <v>305</v>
      </c>
      <c r="F214" s="17">
        <v>34.5</v>
      </c>
      <c r="G214" s="16">
        <f t="shared" si="5"/>
        <v>52.671755725190842</v>
      </c>
    </row>
    <row r="215" spans="1:7" x14ac:dyDescent="0.25">
      <c r="A215" s="12">
        <v>210</v>
      </c>
      <c r="B215" s="13" t="s">
        <v>199</v>
      </c>
      <c r="C215" s="12" t="s">
        <v>49</v>
      </c>
      <c r="D215" s="15">
        <v>11</v>
      </c>
      <c r="E215" s="14" t="s">
        <v>305</v>
      </c>
      <c r="F215" s="16">
        <v>34</v>
      </c>
      <c r="G215" s="16">
        <f t="shared" si="5"/>
        <v>51.908396946564885</v>
      </c>
    </row>
    <row r="216" spans="1:7" x14ac:dyDescent="0.25">
      <c r="A216" s="12">
        <v>211</v>
      </c>
      <c r="B216" s="13" t="s">
        <v>147</v>
      </c>
      <c r="C216" s="12" t="s">
        <v>88</v>
      </c>
      <c r="D216" s="15">
        <v>11</v>
      </c>
      <c r="E216" s="14" t="s">
        <v>305</v>
      </c>
      <c r="F216" s="16">
        <v>34</v>
      </c>
      <c r="G216" s="16">
        <f t="shared" si="5"/>
        <v>51.908396946564885</v>
      </c>
    </row>
    <row r="217" spans="1:7" x14ac:dyDescent="0.25">
      <c r="A217" s="12">
        <v>212</v>
      </c>
      <c r="B217" s="13" t="s">
        <v>125</v>
      </c>
      <c r="C217" s="12" t="s">
        <v>89</v>
      </c>
      <c r="D217" s="15">
        <v>11</v>
      </c>
      <c r="E217" s="14" t="s">
        <v>305</v>
      </c>
      <c r="F217" s="16">
        <v>33.5</v>
      </c>
      <c r="G217" s="16">
        <f t="shared" si="5"/>
        <v>51.145038167938928</v>
      </c>
    </row>
    <row r="218" spans="1:7" x14ac:dyDescent="0.25">
      <c r="A218" s="1">
        <v>213</v>
      </c>
      <c r="B218" s="3" t="s">
        <v>130</v>
      </c>
      <c r="C218" s="1" t="s">
        <v>157</v>
      </c>
      <c r="D218" s="4">
        <v>11</v>
      </c>
      <c r="E218" s="2" t="s">
        <v>306</v>
      </c>
      <c r="F218" s="5">
        <v>31.5</v>
      </c>
      <c r="G218" s="5">
        <f t="shared" si="5"/>
        <v>48.091603053435115</v>
      </c>
    </row>
    <row r="219" spans="1:7" x14ac:dyDescent="0.25">
      <c r="A219" s="1">
        <v>214</v>
      </c>
      <c r="B219" s="3" t="s">
        <v>200</v>
      </c>
      <c r="C219" s="1" t="s">
        <v>17</v>
      </c>
      <c r="D219" s="4">
        <v>11</v>
      </c>
      <c r="E219" s="2" t="s">
        <v>306</v>
      </c>
      <c r="F219" s="5">
        <v>31.5</v>
      </c>
      <c r="G219" s="5">
        <f t="shared" si="5"/>
        <v>48.091603053435115</v>
      </c>
    </row>
    <row r="220" spans="1:7" x14ac:dyDescent="0.25">
      <c r="A220" s="1">
        <v>215</v>
      </c>
      <c r="B220" s="3" t="s">
        <v>203</v>
      </c>
      <c r="C220" s="1" t="s">
        <v>47</v>
      </c>
      <c r="D220" s="4">
        <v>11</v>
      </c>
      <c r="E220" s="2" t="s">
        <v>306</v>
      </c>
      <c r="F220" s="5">
        <v>31.5</v>
      </c>
      <c r="G220" s="5">
        <f t="shared" si="5"/>
        <v>48.091603053435115</v>
      </c>
    </row>
    <row r="221" spans="1:7" x14ac:dyDescent="0.25">
      <c r="A221" s="1">
        <v>216</v>
      </c>
      <c r="B221" s="3" t="s">
        <v>140</v>
      </c>
      <c r="C221" s="1" t="s">
        <v>40</v>
      </c>
      <c r="D221" s="4">
        <v>11</v>
      </c>
      <c r="E221" s="2" t="s">
        <v>306</v>
      </c>
      <c r="F221" s="5">
        <v>31</v>
      </c>
      <c r="G221" s="5">
        <f t="shared" si="5"/>
        <v>47.328244274809158</v>
      </c>
    </row>
    <row r="222" spans="1:7" x14ac:dyDescent="0.25">
      <c r="A222" s="1">
        <v>217</v>
      </c>
      <c r="B222" s="3" t="s">
        <v>204</v>
      </c>
      <c r="C222" s="1" t="s">
        <v>49</v>
      </c>
      <c r="D222" s="4">
        <v>11</v>
      </c>
      <c r="E222" s="2" t="s">
        <v>306</v>
      </c>
      <c r="F222" s="5">
        <v>31</v>
      </c>
      <c r="G222" s="5">
        <f t="shared" si="5"/>
        <v>47.328244274809158</v>
      </c>
    </row>
    <row r="223" spans="1:7" x14ac:dyDescent="0.25">
      <c r="A223" s="1">
        <v>218</v>
      </c>
      <c r="B223" s="3" t="s">
        <v>131</v>
      </c>
      <c r="C223" s="1" t="s">
        <v>4</v>
      </c>
      <c r="D223" s="4">
        <v>11</v>
      </c>
      <c r="E223" s="2" t="s">
        <v>306</v>
      </c>
      <c r="F223" s="5">
        <v>30.5</v>
      </c>
      <c r="G223" s="5">
        <f t="shared" si="5"/>
        <v>46.564885496183209</v>
      </c>
    </row>
    <row r="224" spans="1:7" x14ac:dyDescent="0.25">
      <c r="A224" s="1">
        <v>219</v>
      </c>
      <c r="B224" s="3" t="s">
        <v>145</v>
      </c>
      <c r="C224" s="1" t="s">
        <v>6</v>
      </c>
      <c r="D224" s="4">
        <v>11</v>
      </c>
      <c r="E224" s="2" t="s">
        <v>306</v>
      </c>
      <c r="F224" s="5">
        <v>30.5</v>
      </c>
      <c r="G224" s="5">
        <f t="shared" si="5"/>
        <v>46.564885496183209</v>
      </c>
    </row>
    <row r="225" spans="1:7" x14ac:dyDescent="0.25">
      <c r="A225" s="1">
        <v>220</v>
      </c>
      <c r="B225" s="3" t="s">
        <v>155</v>
      </c>
      <c r="C225" s="1" t="s">
        <v>75</v>
      </c>
      <c r="D225" s="4">
        <v>11</v>
      </c>
      <c r="E225" s="2" t="s">
        <v>306</v>
      </c>
      <c r="F225" s="5">
        <v>30.5</v>
      </c>
      <c r="G225" s="5">
        <f t="shared" si="5"/>
        <v>46.564885496183209</v>
      </c>
    </row>
    <row r="226" spans="1:7" x14ac:dyDescent="0.25">
      <c r="A226" s="1">
        <v>221</v>
      </c>
      <c r="B226" s="3" t="s">
        <v>202</v>
      </c>
      <c r="C226" s="1" t="s">
        <v>91</v>
      </c>
      <c r="D226" s="4">
        <v>11</v>
      </c>
      <c r="E226" s="2" t="s">
        <v>306</v>
      </c>
      <c r="F226" s="5">
        <v>30.5</v>
      </c>
      <c r="G226" s="5">
        <f t="shared" si="5"/>
        <v>46.564885496183209</v>
      </c>
    </row>
    <row r="227" spans="1:7" x14ac:dyDescent="0.25">
      <c r="A227" s="1">
        <v>222</v>
      </c>
      <c r="B227" s="3" t="s">
        <v>297</v>
      </c>
      <c r="C227" s="1" t="s">
        <v>19</v>
      </c>
      <c r="D227" s="4">
        <v>11</v>
      </c>
      <c r="E227" s="2" t="s">
        <v>306</v>
      </c>
      <c r="F227" s="7">
        <v>30.5</v>
      </c>
      <c r="G227" s="5">
        <f t="shared" si="5"/>
        <v>46.564885496183209</v>
      </c>
    </row>
    <row r="228" spans="1:7" x14ac:dyDescent="0.25">
      <c r="A228" s="1">
        <v>223</v>
      </c>
      <c r="B228" s="3" t="s">
        <v>150</v>
      </c>
      <c r="C228" s="1" t="s">
        <v>49</v>
      </c>
      <c r="D228" s="4">
        <v>11</v>
      </c>
      <c r="E228" s="2" t="s">
        <v>306</v>
      </c>
      <c r="F228" s="5">
        <v>30.5</v>
      </c>
      <c r="G228" s="5">
        <f t="shared" si="5"/>
        <v>46.564885496183209</v>
      </c>
    </row>
    <row r="229" spans="1:7" x14ac:dyDescent="0.25">
      <c r="A229" s="1">
        <v>224</v>
      </c>
      <c r="B229" s="3" t="s">
        <v>144</v>
      </c>
      <c r="C229" s="1" t="s">
        <v>49</v>
      </c>
      <c r="D229" s="4">
        <v>11</v>
      </c>
      <c r="E229" s="2" t="s">
        <v>306</v>
      </c>
      <c r="F229" s="5">
        <v>30</v>
      </c>
      <c r="G229" s="5">
        <f t="shared" si="5"/>
        <v>45.801526717557252</v>
      </c>
    </row>
    <row r="230" spans="1:7" x14ac:dyDescent="0.25">
      <c r="A230" s="1">
        <v>225</v>
      </c>
      <c r="B230" s="3" t="s">
        <v>152</v>
      </c>
      <c r="C230" s="1" t="s">
        <v>6</v>
      </c>
      <c r="D230" s="4">
        <v>11</v>
      </c>
      <c r="E230" s="2" t="s">
        <v>306</v>
      </c>
      <c r="F230" s="5">
        <v>29.5</v>
      </c>
      <c r="G230" s="5">
        <f t="shared" si="5"/>
        <v>45.038167938931295</v>
      </c>
    </row>
    <row r="231" spans="1:7" x14ac:dyDescent="0.25">
      <c r="A231" s="1">
        <v>226</v>
      </c>
      <c r="B231" s="3" t="s">
        <v>122</v>
      </c>
      <c r="C231" s="1" t="s">
        <v>22</v>
      </c>
      <c r="D231" s="4">
        <v>11</v>
      </c>
      <c r="E231" s="2" t="s">
        <v>306</v>
      </c>
      <c r="F231" s="5">
        <v>29</v>
      </c>
      <c r="G231" s="5">
        <f t="shared" si="5"/>
        <v>44.274809160305345</v>
      </c>
    </row>
    <row r="232" spans="1:7" x14ac:dyDescent="0.25">
      <c r="A232" s="1">
        <v>227</v>
      </c>
      <c r="B232" s="3" t="s">
        <v>139</v>
      </c>
      <c r="C232" s="1" t="s">
        <v>243</v>
      </c>
      <c r="D232" s="4">
        <v>11</v>
      </c>
      <c r="E232" s="2" t="s">
        <v>306</v>
      </c>
      <c r="F232" s="5">
        <v>28.5</v>
      </c>
      <c r="G232" s="5">
        <f t="shared" si="5"/>
        <v>43.511450381679388</v>
      </c>
    </row>
    <row r="233" spans="1:7" x14ac:dyDescent="0.25">
      <c r="A233" s="1">
        <v>228</v>
      </c>
      <c r="B233" s="3" t="s">
        <v>279</v>
      </c>
      <c r="C233" s="1" t="s">
        <v>22</v>
      </c>
      <c r="D233" s="4">
        <v>11</v>
      </c>
      <c r="E233" s="2" t="s">
        <v>306</v>
      </c>
      <c r="F233" s="5">
        <v>28.5</v>
      </c>
      <c r="G233" s="5">
        <f t="shared" si="5"/>
        <v>43.511450381679388</v>
      </c>
    </row>
    <row r="234" spans="1:7" x14ac:dyDescent="0.25">
      <c r="A234" s="1">
        <v>229</v>
      </c>
      <c r="B234" s="3" t="s">
        <v>280</v>
      </c>
      <c r="C234" s="1" t="s">
        <v>39</v>
      </c>
      <c r="D234" s="4">
        <v>11</v>
      </c>
      <c r="E234" s="2" t="s">
        <v>306</v>
      </c>
      <c r="F234" s="5">
        <v>28.5</v>
      </c>
      <c r="G234" s="5">
        <f t="shared" si="5"/>
        <v>43.511450381679388</v>
      </c>
    </row>
    <row r="235" spans="1:7" x14ac:dyDescent="0.25">
      <c r="A235" s="1">
        <v>230</v>
      </c>
      <c r="B235" s="3" t="s">
        <v>132</v>
      </c>
      <c r="C235" s="1" t="s">
        <v>45</v>
      </c>
      <c r="D235" s="4">
        <v>11</v>
      </c>
      <c r="E235" s="2" t="s">
        <v>306</v>
      </c>
      <c r="F235" s="5">
        <v>26.5</v>
      </c>
      <c r="G235" s="5">
        <f t="shared" si="5"/>
        <v>40.458015267175576</v>
      </c>
    </row>
    <row r="236" spans="1:7" x14ac:dyDescent="0.25">
      <c r="A236" s="1">
        <v>231</v>
      </c>
      <c r="B236" s="3" t="s">
        <v>137</v>
      </c>
      <c r="C236" s="1" t="s">
        <v>91</v>
      </c>
      <c r="D236" s="4">
        <v>11</v>
      </c>
      <c r="E236" s="2" t="s">
        <v>306</v>
      </c>
      <c r="F236" s="5">
        <v>26</v>
      </c>
      <c r="G236" s="5">
        <f t="shared" si="5"/>
        <v>39.694656488549619</v>
      </c>
    </row>
    <row r="237" spans="1:7" x14ac:dyDescent="0.25">
      <c r="A237" s="1">
        <v>232</v>
      </c>
      <c r="B237" s="3" t="s">
        <v>300</v>
      </c>
      <c r="C237" s="1" t="s">
        <v>19</v>
      </c>
      <c r="D237" s="4">
        <v>11</v>
      </c>
      <c r="E237" s="2" t="s">
        <v>306</v>
      </c>
      <c r="F237" s="7">
        <v>26</v>
      </c>
      <c r="G237" s="5">
        <f t="shared" si="5"/>
        <v>39.694656488549619</v>
      </c>
    </row>
    <row r="238" spans="1:7" x14ac:dyDescent="0.25">
      <c r="A238" s="1">
        <v>233</v>
      </c>
      <c r="B238" s="3" t="s">
        <v>128</v>
      </c>
      <c r="C238" s="1" t="s">
        <v>89</v>
      </c>
      <c r="D238" s="4">
        <v>11</v>
      </c>
      <c r="E238" s="2" t="s">
        <v>306</v>
      </c>
      <c r="F238" s="5">
        <v>25.5</v>
      </c>
      <c r="G238" s="5">
        <f t="shared" ref="G238:G249" si="6">F238/65.5*100</f>
        <v>38.931297709923662</v>
      </c>
    </row>
    <row r="239" spans="1:7" x14ac:dyDescent="0.25">
      <c r="A239" s="1">
        <v>234</v>
      </c>
      <c r="B239" s="3" t="s">
        <v>138</v>
      </c>
      <c r="C239" s="1" t="s">
        <v>45</v>
      </c>
      <c r="D239" s="4">
        <v>11</v>
      </c>
      <c r="E239" s="2" t="s">
        <v>306</v>
      </c>
      <c r="F239" s="5">
        <v>25.5</v>
      </c>
      <c r="G239" s="5">
        <f t="shared" si="6"/>
        <v>38.931297709923662</v>
      </c>
    </row>
    <row r="240" spans="1:7" x14ac:dyDescent="0.25">
      <c r="A240" s="1">
        <v>235</v>
      </c>
      <c r="B240" s="3" t="s">
        <v>149</v>
      </c>
      <c r="C240" s="1" t="s">
        <v>40</v>
      </c>
      <c r="D240" s="4">
        <v>11</v>
      </c>
      <c r="E240" s="2" t="s">
        <v>306</v>
      </c>
      <c r="F240" s="5">
        <v>25.5</v>
      </c>
      <c r="G240" s="5">
        <f t="shared" si="6"/>
        <v>38.931297709923662</v>
      </c>
    </row>
    <row r="241" spans="1:7" x14ac:dyDescent="0.25">
      <c r="A241" s="1">
        <v>236</v>
      </c>
      <c r="B241" s="3" t="s">
        <v>296</v>
      </c>
      <c r="C241" s="1" t="s">
        <v>19</v>
      </c>
      <c r="D241" s="4">
        <v>11</v>
      </c>
      <c r="E241" s="2" t="s">
        <v>306</v>
      </c>
      <c r="F241" s="7">
        <v>23.5</v>
      </c>
      <c r="G241" s="5">
        <f t="shared" si="6"/>
        <v>35.877862595419849</v>
      </c>
    </row>
    <row r="242" spans="1:7" x14ac:dyDescent="0.25">
      <c r="A242" s="1">
        <v>237</v>
      </c>
      <c r="B242" s="3" t="s">
        <v>136</v>
      </c>
      <c r="C242" s="1" t="s">
        <v>49</v>
      </c>
      <c r="D242" s="4">
        <v>11</v>
      </c>
      <c r="E242" s="2" t="s">
        <v>306</v>
      </c>
      <c r="F242" s="5">
        <v>22.5</v>
      </c>
      <c r="G242" s="5">
        <f t="shared" si="6"/>
        <v>34.351145038167942</v>
      </c>
    </row>
    <row r="243" spans="1:7" x14ac:dyDescent="0.25">
      <c r="A243" s="1">
        <v>238</v>
      </c>
      <c r="B243" s="3" t="s">
        <v>234</v>
      </c>
      <c r="C243" s="1" t="s">
        <v>238</v>
      </c>
      <c r="D243" s="4">
        <v>11</v>
      </c>
      <c r="E243" s="2" t="s">
        <v>306</v>
      </c>
      <c r="F243" s="5">
        <v>21.5</v>
      </c>
      <c r="G243" s="5">
        <f t="shared" si="6"/>
        <v>32.824427480916029</v>
      </c>
    </row>
    <row r="244" spans="1:7" x14ac:dyDescent="0.25">
      <c r="A244" s="1">
        <v>239</v>
      </c>
      <c r="B244" s="3" t="s">
        <v>135</v>
      </c>
      <c r="C244" s="1" t="s">
        <v>11</v>
      </c>
      <c r="D244" s="4">
        <v>11</v>
      </c>
      <c r="E244" s="2" t="s">
        <v>306</v>
      </c>
      <c r="F244" s="5">
        <v>21.5</v>
      </c>
      <c r="G244" s="5">
        <f t="shared" si="6"/>
        <v>32.824427480916029</v>
      </c>
    </row>
    <row r="245" spans="1:7" x14ac:dyDescent="0.25">
      <c r="A245" s="1">
        <v>240</v>
      </c>
      <c r="B245" s="3" t="s">
        <v>148</v>
      </c>
      <c r="C245" s="1" t="s">
        <v>46</v>
      </c>
      <c r="D245" s="4">
        <v>11</v>
      </c>
      <c r="E245" s="2" t="s">
        <v>306</v>
      </c>
      <c r="F245" s="5">
        <v>21</v>
      </c>
      <c r="G245" s="5">
        <f t="shared" si="6"/>
        <v>32.061068702290072</v>
      </c>
    </row>
    <row r="246" spans="1:7" x14ac:dyDescent="0.25">
      <c r="A246" s="1">
        <v>241</v>
      </c>
      <c r="B246" s="3" t="s">
        <v>299</v>
      </c>
      <c r="C246" s="1" t="s">
        <v>19</v>
      </c>
      <c r="D246" s="4">
        <v>11</v>
      </c>
      <c r="E246" s="2" t="s">
        <v>306</v>
      </c>
      <c r="F246" s="7">
        <v>21</v>
      </c>
      <c r="G246" s="5">
        <f t="shared" si="6"/>
        <v>32.061068702290072</v>
      </c>
    </row>
    <row r="247" spans="1:7" x14ac:dyDescent="0.25">
      <c r="A247" s="1">
        <v>242</v>
      </c>
      <c r="B247" s="3" t="s">
        <v>151</v>
      </c>
      <c r="C247" s="1" t="s">
        <v>118</v>
      </c>
      <c r="D247" s="4">
        <v>11</v>
      </c>
      <c r="E247" s="2" t="s">
        <v>306</v>
      </c>
      <c r="F247" s="5">
        <v>20.5</v>
      </c>
      <c r="G247" s="5">
        <f t="shared" si="6"/>
        <v>31.297709923664126</v>
      </c>
    </row>
    <row r="248" spans="1:7" x14ac:dyDescent="0.25">
      <c r="A248" s="1">
        <v>243</v>
      </c>
      <c r="B248" s="3" t="s">
        <v>127</v>
      </c>
      <c r="C248" s="1" t="s">
        <v>11</v>
      </c>
      <c r="D248" s="4">
        <v>11</v>
      </c>
      <c r="E248" s="2" t="s">
        <v>306</v>
      </c>
      <c r="F248" s="5">
        <v>16.5</v>
      </c>
      <c r="G248" s="5">
        <f t="shared" si="6"/>
        <v>25.190839694656486</v>
      </c>
    </row>
    <row r="249" spans="1:7" x14ac:dyDescent="0.25">
      <c r="A249" s="1">
        <v>244</v>
      </c>
      <c r="B249" s="3" t="s">
        <v>120</v>
      </c>
      <c r="C249" s="1" t="s">
        <v>89</v>
      </c>
      <c r="D249" s="4">
        <v>11</v>
      </c>
      <c r="E249" s="2" t="s">
        <v>306</v>
      </c>
      <c r="F249" s="5">
        <v>16</v>
      </c>
      <c r="G249" s="5">
        <f t="shared" si="6"/>
        <v>24.427480916030532</v>
      </c>
    </row>
    <row r="250" spans="1:7" x14ac:dyDescent="0.25">
      <c r="A250" s="1">
        <v>245</v>
      </c>
      <c r="B250" s="3" t="s">
        <v>121</v>
      </c>
      <c r="C250" s="1" t="s">
        <v>45</v>
      </c>
      <c r="D250" s="4">
        <v>11</v>
      </c>
      <c r="E250" s="2" t="s">
        <v>303</v>
      </c>
      <c r="F250" s="5" t="s">
        <v>308</v>
      </c>
      <c r="G250" s="5"/>
    </row>
    <row r="251" spans="1:7" x14ac:dyDescent="0.25">
      <c r="A251" s="1">
        <v>246</v>
      </c>
      <c r="B251" s="3" t="s">
        <v>124</v>
      </c>
      <c r="C251" s="1" t="s">
        <v>15</v>
      </c>
      <c r="D251" s="4">
        <v>11</v>
      </c>
      <c r="E251" s="2" t="s">
        <v>303</v>
      </c>
      <c r="F251" s="5" t="s">
        <v>308</v>
      </c>
      <c r="G251" s="5"/>
    </row>
    <row r="252" spans="1:7" x14ac:dyDescent="0.25">
      <c r="A252" s="1">
        <v>247</v>
      </c>
      <c r="B252" s="3" t="s">
        <v>126</v>
      </c>
      <c r="C252" s="1" t="s">
        <v>242</v>
      </c>
      <c r="D252" s="4">
        <v>11</v>
      </c>
      <c r="E252" s="2" t="s">
        <v>303</v>
      </c>
      <c r="F252" s="5" t="s">
        <v>308</v>
      </c>
      <c r="G252" s="5"/>
    </row>
    <row r="253" spans="1:7" x14ac:dyDescent="0.25">
      <c r="A253" s="1">
        <v>248</v>
      </c>
      <c r="B253" s="3" t="s">
        <v>129</v>
      </c>
      <c r="C253" s="1" t="s">
        <v>242</v>
      </c>
      <c r="D253" s="4">
        <v>11</v>
      </c>
      <c r="E253" s="2" t="s">
        <v>303</v>
      </c>
      <c r="F253" s="5" t="s">
        <v>308</v>
      </c>
      <c r="G253" s="5"/>
    </row>
    <row r="254" spans="1:7" x14ac:dyDescent="0.25">
      <c r="A254" s="1">
        <v>249</v>
      </c>
      <c r="B254" s="3" t="s">
        <v>141</v>
      </c>
      <c r="C254" s="1" t="s">
        <v>118</v>
      </c>
      <c r="D254" s="4">
        <v>11</v>
      </c>
      <c r="E254" s="2" t="s">
        <v>303</v>
      </c>
      <c r="F254" s="5" t="s">
        <v>308</v>
      </c>
      <c r="G254" s="5"/>
    </row>
    <row r="255" spans="1:7" x14ac:dyDescent="0.25">
      <c r="A255" s="1">
        <v>250</v>
      </c>
      <c r="B255" s="3" t="s">
        <v>143</v>
      </c>
      <c r="C255" s="1" t="s">
        <v>4</v>
      </c>
      <c r="D255" s="4">
        <v>11</v>
      </c>
      <c r="E255" s="2" t="s">
        <v>303</v>
      </c>
      <c r="F255" s="5" t="s">
        <v>308</v>
      </c>
      <c r="G255" s="5"/>
    </row>
    <row r="256" spans="1:7" x14ac:dyDescent="0.25">
      <c r="A256" s="1">
        <v>251</v>
      </c>
      <c r="B256" s="3" t="s">
        <v>201</v>
      </c>
      <c r="C256" s="1" t="s">
        <v>242</v>
      </c>
      <c r="D256" s="4">
        <v>11</v>
      </c>
      <c r="E256" s="2" t="s">
        <v>303</v>
      </c>
      <c r="F256" s="5" t="s">
        <v>308</v>
      </c>
      <c r="G256" s="5"/>
    </row>
    <row r="257" spans="1:7" x14ac:dyDescent="0.25">
      <c r="A257" s="1">
        <v>252</v>
      </c>
      <c r="B257" s="3" t="s">
        <v>298</v>
      </c>
      <c r="C257" s="1" t="s">
        <v>19</v>
      </c>
      <c r="D257" s="4">
        <v>11</v>
      </c>
      <c r="E257" s="2" t="s">
        <v>303</v>
      </c>
      <c r="F257" s="5" t="s">
        <v>308</v>
      </c>
      <c r="G257" s="5"/>
    </row>
  </sheetData>
  <sortState ref="A88:R136">
    <sortCondition descending="1" ref="F88:F136"/>
  </sortState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2023-11-21T12:34:35Z</dcterms:modified>
</cp:coreProperties>
</file>