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HorizontalScroll="0" showVerticalScroll="0" showSheetTabs="0" xWindow="240" yWindow="45" windowWidth="19440" windowHeight="100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78" i="1" l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29" i="1"/>
  <c r="G128" i="1"/>
  <c r="G127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01" i="1"/>
  <c r="G100" i="1"/>
  <c r="G99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68" i="1"/>
  <c r="G67" i="1"/>
  <c r="G66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35" i="1"/>
  <c r="G34" i="1"/>
  <c r="G33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6" i="1"/>
  <c r="G5" i="1"/>
</calcChain>
</file>

<file path=xl/sharedStrings.xml><?xml version="1.0" encoding="utf-8"?>
<sst xmlns="http://schemas.openxmlformats.org/spreadsheetml/2006/main" count="514" uniqueCount="203">
  <si>
    <t>№ п/п</t>
  </si>
  <si>
    <t>МБОУ СОШ № 17</t>
  </si>
  <si>
    <t>МОУ СОШ № 46</t>
  </si>
  <si>
    <t>Шифр</t>
  </si>
  <si>
    <t>Результат (балл)</t>
  </si>
  <si>
    <t>Результат (%)</t>
  </si>
  <si>
    <t>МОУ Тверской лицей</t>
  </si>
  <si>
    <t>МОУ Гимназия № 8</t>
  </si>
  <si>
    <t>МОУ Гимназия № 6</t>
  </si>
  <si>
    <t>МБОУ СШ № 19</t>
  </si>
  <si>
    <t>МОУ Гимназия № 44</t>
  </si>
  <si>
    <t>МОУ СОШ № 39</t>
  </si>
  <si>
    <t>МОУ СОШ № 15</t>
  </si>
  <si>
    <t>МОУ СОШ № 14</t>
  </si>
  <si>
    <t>МОУ Гимназия № 10</t>
  </si>
  <si>
    <t>МОУ СОШ № 52</t>
  </si>
  <si>
    <t>ЧОУ ТЕП СОШ</t>
  </si>
  <si>
    <t>МОУ СОШ № 7</t>
  </si>
  <si>
    <t>МБОУ Центр образования № 49</t>
  </si>
  <si>
    <t>МОУ СОШ № 48</t>
  </si>
  <si>
    <t>МОУ СОШ № 20</t>
  </si>
  <si>
    <t>МОУ СОШ № 35</t>
  </si>
  <si>
    <t>МБОУ СШ № 30</t>
  </si>
  <si>
    <t>МОУ СОШ № 31</t>
  </si>
  <si>
    <t>МОУ СОШ № 42</t>
  </si>
  <si>
    <t>МОУ СОШ № 43</t>
  </si>
  <si>
    <t>Академическая гимназия ТвГУ</t>
  </si>
  <si>
    <t>ОУ ОЛ Довузовский комплекс ТвГУ</t>
  </si>
  <si>
    <t>МОУ СОШ № 16</t>
  </si>
  <si>
    <t>МОУ СОШ № 21</t>
  </si>
  <si>
    <t>МОУ СОШ № 25</t>
  </si>
  <si>
    <t>МБОУ СШ № 45</t>
  </si>
  <si>
    <t>МБОУ СШ № 47</t>
  </si>
  <si>
    <t>МОУ СОШ № 50</t>
  </si>
  <si>
    <t>МОУ Многопрофильная гмназия № 12</t>
  </si>
  <si>
    <t>ЧОУ Школа AL</t>
  </si>
  <si>
    <t>ФГКОУ ТвСВУ МО РФ</t>
  </si>
  <si>
    <t>0701</t>
  </si>
  <si>
    <t>участник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</si>
  <si>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</si>
  <si>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</si>
  <si>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</si>
  <si>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</si>
  <si>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</si>
  <si>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</si>
  <si>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</si>
  <si>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</si>
  <si>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</si>
  <si>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</si>
  <si>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</si>
  <si>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</si>
  <si>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</si>
  <si>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</si>
  <si>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</si>
  <si>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</si>
  <si>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</si>
  <si>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</si>
  <si>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</si>
  <si>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</si>
  <si>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</si>
  <si>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0724</t>
  </si>
  <si>
    <t>0725</t>
  </si>
  <si>
    <t>0726</t>
  </si>
  <si>
    <t>0727</t>
  </si>
  <si>
    <t>0728</t>
  </si>
  <si>
    <t>0729</t>
  </si>
  <si>
    <t>призер</t>
  </si>
  <si>
    <t>победитель</t>
  </si>
  <si>
    <t>0801</t>
  </si>
  <si>
    <t>0802</t>
  </si>
  <si>
    <t>0803</t>
  </si>
  <si>
    <t>0804</t>
  </si>
  <si>
    <t>0805</t>
  </si>
  <si>
    <t>0807</t>
  </si>
  <si>
    <t>0808</t>
  </si>
  <si>
    <t>0810</t>
  </si>
  <si>
    <t>0811</t>
  </si>
  <si>
    <t>0813</t>
  </si>
  <si>
    <t>0814</t>
  </si>
  <si>
    <t>0815</t>
  </si>
  <si>
    <t>0816</t>
  </si>
  <si>
    <t>0817</t>
  </si>
  <si>
    <t>0818</t>
  </si>
  <si>
    <t>0819</t>
  </si>
  <si>
    <t>0820</t>
  </si>
  <si>
    <t>0823</t>
  </si>
  <si>
    <t>0824</t>
  </si>
  <si>
    <t>0825</t>
  </si>
  <si>
    <t>0826</t>
  </si>
  <si>
    <t>0827</t>
  </si>
  <si>
    <t>0828</t>
  </si>
  <si>
    <t>0829</t>
  </si>
  <si>
    <t>0831</t>
  </si>
  <si>
    <t>0832</t>
  </si>
  <si>
    <t>0833</t>
  </si>
  <si>
    <t>0834</t>
  </si>
  <si>
    <t>0835</t>
  </si>
  <si>
    <t>0830</t>
  </si>
  <si>
    <t>0809</t>
  </si>
  <si>
    <t>0822</t>
  </si>
  <si>
    <t>0730</t>
  </si>
  <si>
    <t>0901</t>
  </si>
  <si>
    <t>0902</t>
  </si>
  <si>
    <t>0904</t>
  </si>
  <si>
    <t>0905</t>
  </si>
  <si>
    <t>0906</t>
  </si>
  <si>
    <t>0910</t>
  </si>
  <si>
    <t>0911</t>
  </si>
  <si>
    <t>0912</t>
  </si>
  <si>
    <t>0913</t>
  </si>
  <si>
    <t>0914</t>
  </si>
  <si>
    <t>0915</t>
  </si>
  <si>
    <t>0916</t>
  </si>
  <si>
    <t>0917</t>
  </si>
  <si>
    <t>0920</t>
  </si>
  <si>
    <t>0922</t>
  </si>
  <si>
    <t>0923</t>
  </si>
  <si>
    <t>0924</t>
  </si>
  <si>
    <t>0926</t>
  </si>
  <si>
    <t>0927</t>
  </si>
  <si>
    <t>0928</t>
  </si>
  <si>
    <t>0929</t>
  </si>
  <si>
    <t>0931</t>
  </si>
  <si>
    <t>0933</t>
  </si>
  <si>
    <t>0935</t>
  </si>
  <si>
    <t>0936</t>
  </si>
  <si>
    <t>1002</t>
  </si>
  <si>
    <t>1003</t>
  </si>
  <si>
    <t>1004</t>
  </si>
  <si>
    <t>1005</t>
  </si>
  <si>
    <t>1006</t>
  </si>
  <si>
    <t>1007</t>
  </si>
  <si>
    <t>1008</t>
  </si>
  <si>
    <t>1009</t>
  </si>
  <si>
    <t>1011</t>
  </si>
  <si>
    <t>1012</t>
  </si>
  <si>
    <t>1015</t>
  </si>
  <si>
    <t>1016</t>
  </si>
  <si>
    <t>1017</t>
  </si>
  <si>
    <t>1018</t>
  </si>
  <si>
    <t>1019</t>
  </si>
  <si>
    <t>1021</t>
  </si>
  <si>
    <t>1024</t>
  </si>
  <si>
    <t>1025</t>
  </si>
  <si>
    <t>1026</t>
  </si>
  <si>
    <t>1029</t>
  </si>
  <si>
    <t>1030</t>
  </si>
  <si>
    <t>1031</t>
  </si>
  <si>
    <t>1001</t>
  </si>
  <si>
    <t>1157</t>
  </si>
  <si>
    <t>1101</t>
  </si>
  <si>
    <t>1102</t>
  </si>
  <si>
    <t>1103</t>
  </si>
  <si>
    <t>1106</t>
  </si>
  <si>
    <t>1108</t>
  </si>
  <si>
    <t>1109</t>
  </si>
  <si>
    <t>1110</t>
  </si>
  <si>
    <t>1111</t>
  </si>
  <si>
    <t>1112</t>
  </si>
  <si>
    <t>1113</t>
  </si>
  <si>
    <t>1115</t>
  </si>
  <si>
    <t>1116</t>
  </si>
  <si>
    <t>1117</t>
  </si>
  <si>
    <t>1118</t>
  </si>
  <si>
    <t>1120</t>
  </si>
  <si>
    <t>1121</t>
  </si>
  <si>
    <t>1123</t>
  </si>
  <si>
    <t>1124</t>
  </si>
  <si>
    <t>1125</t>
  </si>
  <si>
    <t>1129</t>
  </si>
  <si>
    <t>1130</t>
  </si>
  <si>
    <t>1131</t>
  </si>
  <si>
    <t>1133</t>
  </si>
  <si>
    <t>1134</t>
  </si>
  <si>
    <t>1136</t>
  </si>
  <si>
    <t>1139</t>
  </si>
  <si>
    <t>1140</t>
  </si>
  <si>
    <t>1141</t>
  </si>
  <si>
    <t>1144</t>
  </si>
  <si>
    <t>1145</t>
  </si>
  <si>
    <t>1147</t>
  </si>
  <si>
    <t>1148</t>
  </si>
  <si>
    <t>1150</t>
  </si>
  <si>
    <t>1151</t>
  </si>
  <si>
    <t>1152</t>
  </si>
  <si>
    <t>1153</t>
  </si>
  <si>
    <t>1155</t>
  </si>
  <si>
    <t>1156</t>
  </si>
  <si>
    <t>МБОУ СШ №19</t>
  </si>
  <si>
    <t>0903</t>
  </si>
  <si>
    <t>0925</t>
  </si>
  <si>
    <t>0908</t>
  </si>
  <si>
    <t>0907</t>
  </si>
  <si>
    <t>0930</t>
  </si>
  <si>
    <t>0921</t>
  </si>
  <si>
    <t>0909</t>
  </si>
  <si>
    <t>0918</t>
  </si>
  <si>
    <t>Полное название бщеобразовательного учреждения</t>
  </si>
  <si>
    <t>Уровень (класс)</t>
  </si>
  <si>
    <t>Статус участника</t>
  </si>
  <si>
    <t>65</t>
  </si>
  <si>
    <t>Результаты участников муниципального этапа всероссийской олимпиады школьников                                      в 2018/2019 учебном году на территории г. Твери</t>
  </si>
  <si>
    <t>по ИСТОРИИ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</si>
</sst>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#######"/>
    <numFmt numFmtId="166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5" fillId="0" borderId="0"/>
    <xf numFmtId="0" fontId="4" fillId="0" borderId="0"/>
    <xf numFmtId="0" fontId="6" fillId="0" borderId="0"/>
  </cellStyleXfs>
  <cellXfs count="71">
    <xf numFmtId="0" fontId="0" fillId="0" borderId="0" xfId="0"/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49" fontId="8" fillId="0" borderId="1" xfId="0" applyNumberFormat="1" applyFont="1" applyFill="1" applyBorder="1"/>
    <xf numFmtId="0" fontId="7" fillId="0" borderId="1" xfId="0" applyFont="1" applyFill="1" applyBorder="1"/>
    <xf numFmtId="1" fontId="7" fillId="0" borderId="1" xfId="0" applyNumberFormat="1" applyFont="1" applyFill="1" applyBorder="1"/>
    <xf numFmtId="0" fontId="7" fillId="0" borderId="0" xfId="0" applyFont="1" applyFill="1"/>
    <xf numFmtId="0" fontId="7" fillId="0" borderId="9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/>
    </xf>
    <xf numFmtId="49" fontId="8" fillId="0" borderId="4" xfId="0" applyNumberFormat="1" applyFont="1" applyFill="1" applyBorder="1"/>
    <xf numFmtId="0" fontId="7" fillId="0" borderId="4" xfId="0" applyFont="1" applyFill="1" applyBorder="1"/>
    <xf numFmtId="49" fontId="7" fillId="0" borderId="1" xfId="0" applyNumberFormat="1" applyFont="1" applyFill="1" applyBorder="1"/>
    <xf numFmtId="0" fontId="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right" vertical="center"/>
    </xf>
    <xf numFmtId="1" fontId="7" fillId="0" borderId="1" xfId="0" applyNumberFormat="1" applyFont="1" applyFill="1" applyBorder="1" applyAlignment="1">
      <alignment horizontal="right" vertical="center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top"/>
    </xf>
    <xf numFmtId="49" fontId="7" fillId="0" borderId="0" xfId="0" applyNumberFormat="1" applyFont="1" applyFill="1" applyBorder="1"/>
    <xf numFmtId="0" fontId="7" fillId="0" borderId="0" xfId="0" applyFont="1" applyFill="1" applyBorder="1"/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vertical="center"/>
    </xf>
    <xf numFmtId="164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wrapText="1"/>
    </xf>
    <xf numFmtId="1" fontId="7" fillId="0" borderId="0" xfId="2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top"/>
    </xf>
    <xf numFmtId="49" fontId="7" fillId="0" borderId="0" xfId="0" applyNumberFormat="1" applyFont="1" applyFill="1"/>
    <xf numFmtId="0" fontId="7" fillId="2" borderId="6" xfId="0" applyFont="1" applyFill="1" applyBorder="1" applyAlignment="1">
      <alignment horizontal="center" vertical="top"/>
    </xf>
    <xf numFmtId="49" fontId="7" fillId="2" borderId="2" xfId="0" applyNumberFormat="1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49" fontId="8" fillId="2" borderId="2" xfId="0" applyNumberFormat="1" applyFont="1" applyFill="1" applyBorder="1"/>
    <xf numFmtId="0" fontId="7" fillId="2" borderId="2" xfId="0" applyFont="1" applyFill="1" applyBorder="1"/>
    <xf numFmtId="0" fontId="7" fillId="2" borderId="8" xfId="0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49" fontId="8" fillId="2" borderId="1" xfId="0" applyNumberFormat="1" applyFont="1" applyFill="1" applyBorder="1"/>
    <xf numFmtId="0" fontId="7" fillId="2" borderId="1" xfId="0" applyFont="1" applyFill="1" applyBorder="1"/>
    <xf numFmtId="0" fontId="7" fillId="3" borderId="8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49" fontId="8" fillId="3" borderId="1" xfId="0" applyNumberFormat="1" applyFont="1" applyFill="1" applyBorder="1"/>
    <xf numFmtId="0" fontId="7" fillId="3" borderId="1" xfId="2" applyFont="1" applyFill="1" applyBorder="1"/>
    <xf numFmtId="0" fontId="7" fillId="3" borderId="1" xfId="0" applyFont="1" applyFill="1" applyBorder="1"/>
    <xf numFmtId="1" fontId="7" fillId="3" borderId="1" xfId="0" applyNumberFormat="1" applyFont="1" applyFill="1" applyBorder="1"/>
    <xf numFmtId="1" fontId="7" fillId="2" borderId="2" xfId="0" applyNumberFormat="1" applyFont="1" applyFill="1" applyBorder="1"/>
    <xf numFmtId="49" fontId="7" fillId="0" borderId="4" xfId="0" applyNumberFormat="1" applyFont="1" applyFill="1" applyBorder="1"/>
    <xf numFmtId="0" fontId="7" fillId="3" borderId="6" xfId="0" applyFont="1" applyFill="1" applyBorder="1" applyAlignment="1">
      <alignment horizontal="center" vertical="top"/>
    </xf>
    <xf numFmtId="49" fontId="7" fillId="3" borderId="2" xfId="0" applyNumberFormat="1" applyFont="1" applyFill="1" applyBorder="1" applyAlignment="1">
      <alignment horizontal="left"/>
    </xf>
    <xf numFmtId="0" fontId="8" fillId="3" borderId="2" xfId="0" applyFont="1" applyFill="1" applyBorder="1" applyAlignment="1">
      <alignment horizontal="center"/>
    </xf>
    <xf numFmtId="49" fontId="8" fillId="3" borderId="2" xfId="0" applyNumberFormat="1" applyFont="1" applyFill="1" applyBorder="1"/>
    <xf numFmtId="0" fontId="7" fillId="3" borderId="2" xfId="0" applyFont="1" applyFill="1" applyBorder="1"/>
    <xf numFmtId="0" fontId="8" fillId="3" borderId="1" xfId="0" applyFont="1" applyFill="1" applyBorder="1" applyAlignment="1">
      <alignment horizontal="center" vertical="top"/>
    </xf>
    <xf numFmtId="49" fontId="7" fillId="2" borderId="1" xfId="0" applyNumberFormat="1" applyFont="1" applyFill="1" applyBorder="1"/>
    <xf numFmtId="166" fontId="7" fillId="3" borderId="7" xfId="0" applyNumberFormat="1" applyFont="1" applyFill="1" applyBorder="1"/>
    <xf numFmtId="166" fontId="7" fillId="2" borderId="3" xfId="0" applyNumberFormat="1" applyFont="1" applyFill="1" applyBorder="1"/>
    <xf numFmtId="166" fontId="7" fillId="2" borderId="7" xfId="0" applyNumberFormat="1" applyFont="1" applyFill="1" applyBorder="1"/>
    <xf numFmtId="166" fontId="7" fillId="0" borderId="7" xfId="0" applyNumberFormat="1" applyFont="1" applyFill="1" applyBorder="1"/>
    <xf numFmtId="166" fontId="7" fillId="0" borderId="5" xfId="0" applyNumberFormat="1" applyFont="1" applyFill="1" applyBorder="1"/>
    <xf numFmtId="166" fontId="7" fillId="3" borderId="3" xfId="0" applyNumberFormat="1" applyFont="1" applyFill="1" applyBorder="1"/>
  </cellXfs>
  <cellStyles count="4">
    <cellStyle name="Обычный" xfId="0" builtinId="0"/>
    <cellStyle name="Обычный 2" xfId="3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6"/>
  <sheetViews>
    <sheetView tabSelected="1" zoomScale="70" zoomScaleNormal="70" workbookViewId="0">
      <selection activeCell="L18" sqref="L18"/>
    </sheetView>
  </sheetViews>
  <sheetFormatPr defaultRowHeight="15" x14ac:dyDescent="0.25"/>
  <cols>
    <col min="1" max="1" width="6.5703125" style="37" customWidth="1"/>
    <col min="2" max="2" width="8.140625" style="38" customWidth="1"/>
    <col min="3" max="3" width="41.7109375" style="8" customWidth="1"/>
    <col min="4" max="4" width="9.85546875" style="8" customWidth="1"/>
    <col min="5" max="5" width="17.42578125" style="8" customWidth="1"/>
    <col min="6" max="7" width="10.7109375" style="8" customWidth="1"/>
    <col min="8" max="16384" width="9.140625" style="8"/>
  </cols>
  <sheetData>
    <row r="1" spans="1:7" ht="30.75" customHeight="1" x14ac:dyDescent="0.25">
      <c r="A1" s="14" t="s">
        <v>201</v>
      </c>
      <c r="B1" s="14"/>
      <c r="C1" s="14"/>
      <c r="D1" s="14"/>
      <c r="E1" s="14"/>
      <c r="F1" s="14"/>
      <c r="G1" s="14"/>
    </row>
    <row r="2" spans="1:7" ht="25.5" customHeight="1" x14ac:dyDescent="0.25">
      <c r="A2" s="14" t="s">
        <v>202</v>
      </c>
      <c r="B2" s="14"/>
      <c r="C2" s="14"/>
      <c r="D2" s="14"/>
      <c r="E2" s="14"/>
      <c r="F2" s="14"/>
      <c r="G2" s="14"/>
    </row>
    <row r="3" spans="1:7" ht="25.5" customHeight="1" thickBot="1" x14ac:dyDescent="0.3">
      <c r="A3" s="15"/>
      <c r="B3" s="15"/>
      <c r="C3" s="16"/>
      <c r="D3" s="16"/>
      <c r="E3" s="16"/>
      <c r="F3" s="16"/>
      <c r="G3" s="16"/>
    </row>
    <row r="4" spans="1:7" ht="36" customHeight="1" thickBot="1" x14ac:dyDescent="0.3">
      <c r="A4" s="17" t="s">
        <v>0</v>
      </c>
      <c r="B4" s="18" t="s">
        <v>3</v>
      </c>
      <c r="C4" s="19" t="s">
        <v>197</v>
      </c>
      <c r="D4" s="19" t="s">
        <v>198</v>
      </c>
      <c r="E4" s="19" t="s">
        <v>199</v>
      </c>
      <c r="F4" s="19" t="s">
        <v>4</v>
      </c>
      <c r="G4" s="20" t="s">
        <v>5</v>
      </c>
    </row>
    <row r="5" spans="1:7" ht="15.75" x14ac:dyDescent="0.25">
      <c r="A5" s="39">
        <v>1</v>
      </c>
      <c r="B5" s="40" t="s">
        <v>53</v>
      </c>
      <c r="C5" s="42" t="s">
        <v>13</v>
      </c>
      <c r="D5" s="41">
        <v>7</v>
      </c>
      <c r="E5" s="43" t="s">
        <v>67</v>
      </c>
      <c r="F5" s="43">
        <v>72</v>
      </c>
      <c r="G5" s="66">
        <f>F5*100/95</f>
        <v>75.78947368421052</v>
      </c>
    </row>
    <row r="6" spans="1:7" ht="15.75" x14ac:dyDescent="0.25">
      <c r="A6" s="44">
        <v>2</v>
      </c>
      <c r="B6" s="45" t="s">
        <v>57</v>
      </c>
      <c r="C6" s="47" t="s">
        <v>1</v>
      </c>
      <c r="D6" s="46">
        <v>7</v>
      </c>
      <c r="E6" s="48" t="s">
        <v>67</v>
      </c>
      <c r="F6" s="48">
        <v>68</v>
      </c>
      <c r="G6" s="67">
        <f>F6*100/95</f>
        <v>71.578947368421055</v>
      </c>
    </row>
    <row r="7" spans="1:7" ht="15.75" x14ac:dyDescent="0.25">
      <c r="A7" s="49">
        <v>3</v>
      </c>
      <c r="B7" s="50" t="s">
        <v>54</v>
      </c>
      <c r="C7" s="52" t="s">
        <v>10</v>
      </c>
      <c r="D7" s="51">
        <v>7</v>
      </c>
      <c r="E7" s="53" t="s">
        <v>66</v>
      </c>
      <c r="F7" s="53">
        <v>65</v>
      </c>
      <c r="G7" s="65">
        <f t="shared" ref="G7:G32" si="0">F7*100/95</f>
        <v>68.421052631578945</v>
      </c>
    </row>
    <row r="8" spans="1:7" ht="15.75" x14ac:dyDescent="0.25">
      <c r="A8" s="49">
        <v>4</v>
      </c>
      <c r="B8" s="50" t="s">
        <v>42</v>
      </c>
      <c r="C8" s="52" t="s">
        <v>12</v>
      </c>
      <c r="D8" s="51">
        <v>7</v>
      </c>
      <c r="E8" s="54" t="s">
        <v>66</v>
      </c>
      <c r="F8" s="54">
        <v>55</v>
      </c>
      <c r="G8" s="65">
        <f t="shared" si="0"/>
        <v>57.89473684210526</v>
      </c>
    </row>
    <row r="9" spans="1:7" ht="15.75" x14ac:dyDescent="0.25">
      <c r="A9" s="49">
        <v>5</v>
      </c>
      <c r="B9" s="50" t="s">
        <v>61</v>
      </c>
      <c r="C9" s="52" t="s">
        <v>24</v>
      </c>
      <c r="D9" s="51">
        <v>7</v>
      </c>
      <c r="E9" s="54" t="s">
        <v>66</v>
      </c>
      <c r="F9" s="54">
        <v>53</v>
      </c>
      <c r="G9" s="65">
        <f t="shared" si="0"/>
        <v>55.789473684210527</v>
      </c>
    </row>
    <row r="10" spans="1:7" ht="15.75" x14ac:dyDescent="0.25">
      <c r="A10" s="49">
        <v>6</v>
      </c>
      <c r="B10" s="50" t="s">
        <v>59</v>
      </c>
      <c r="C10" s="52" t="s">
        <v>21</v>
      </c>
      <c r="D10" s="51">
        <v>7</v>
      </c>
      <c r="E10" s="54" t="s">
        <v>66</v>
      </c>
      <c r="F10" s="54">
        <v>49</v>
      </c>
      <c r="G10" s="65">
        <f t="shared" si="0"/>
        <v>51.578947368421055</v>
      </c>
    </row>
    <row r="11" spans="1:7" ht="15.75" x14ac:dyDescent="0.25">
      <c r="A11" s="2">
        <v>7</v>
      </c>
      <c r="B11" s="3" t="s">
        <v>40</v>
      </c>
      <c r="C11" s="5" t="s">
        <v>31</v>
      </c>
      <c r="D11" s="4">
        <v>7</v>
      </c>
      <c r="E11" s="6" t="s">
        <v>38</v>
      </c>
      <c r="F11" s="6">
        <v>46</v>
      </c>
      <c r="G11" s="68">
        <f t="shared" si="0"/>
        <v>48.421052631578945</v>
      </c>
    </row>
    <row r="12" spans="1:7" ht="15.75" x14ac:dyDescent="0.25">
      <c r="A12" s="2">
        <v>8</v>
      </c>
      <c r="B12" s="3" t="s">
        <v>48</v>
      </c>
      <c r="C12" s="5" t="s">
        <v>7</v>
      </c>
      <c r="D12" s="4">
        <v>7</v>
      </c>
      <c r="E12" s="6" t="s">
        <v>38</v>
      </c>
      <c r="F12" s="6">
        <v>45</v>
      </c>
      <c r="G12" s="68">
        <f t="shared" si="0"/>
        <v>47.368421052631582</v>
      </c>
    </row>
    <row r="13" spans="1:7" ht="15.75" x14ac:dyDescent="0.25">
      <c r="A13" s="2">
        <v>9</v>
      </c>
      <c r="B13" s="3" t="s">
        <v>100</v>
      </c>
      <c r="C13" s="5" t="s">
        <v>36</v>
      </c>
      <c r="D13" s="4">
        <v>7</v>
      </c>
      <c r="E13" s="6" t="s">
        <v>38</v>
      </c>
      <c r="F13" s="6">
        <v>39</v>
      </c>
      <c r="G13" s="68">
        <f t="shared" si="0"/>
        <v>41.05263157894737</v>
      </c>
    </row>
    <row r="14" spans="1:7" ht="15.75" x14ac:dyDescent="0.25">
      <c r="A14" s="2">
        <v>10</v>
      </c>
      <c r="B14" s="3" t="s">
        <v>43</v>
      </c>
      <c r="C14" s="5" t="s">
        <v>8</v>
      </c>
      <c r="D14" s="4">
        <v>7</v>
      </c>
      <c r="E14" s="6" t="s">
        <v>38</v>
      </c>
      <c r="F14" s="6">
        <v>38</v>
      </c>
      <c r="G14" s="68">
        <f t="shared" si="0"/>
        <v>40</v>
      </c>
    </row>
    <row r="15" spans="1:7" ht="15.75" x14ac:dyDescent="0.25">
      <c r="A15" s="2">
        <v>11</v>
      </c>
      <c r="B15" s="3" t="s">
        <v>37</v>
      </c>
      <c r="C15" s="5" t="s">
        <v>6</v>
      </c>
      <c r="D15" s="4">
        <v>7</v>
      </c>
      <c r="E15" s="21" t="s">
        <v>38</v>
      </c>
      <c r="F15" s="22">
        <v>36</v>
      </c>
      <c r="G15" s="68">
        <f t="shared" si="0"/>
        <v>37.89473684210526</v>
      </c>
    </row>
    <row r="16" spans="1:7" ht="15.75" x14ac:dyDescent="0.25">
      <c r="A16" s="2">
        <v>12</v>
      </c>
      <c r="B16" s="3" t="s">
        <v>64</v>
      </c>
      <c r="C16" s="5" t="s">
        <v>34</v>
      </c>
      <c r="D16" s="4">
        <v>7</v>
      </c>
      <c r="E16" s="6" t="s">
        <v>38</v>
      </c>
      <c r="F16" s="6">
        <v>35</v>
      </c>
      <c r="G16" s="68">
        <f t="shared" si="0"/>
        <v>36.842105263157897</v>
      </c>
    </row>
    <row r="17" spans="1:7" ht="15.75" x14ac:dyDescent="0.25">
      <c r="A17" s="2">
        <v>13</v>
      </c>
      <c r="B17" s="3" t="s">
        <v>50</v>
      </c>
      <c r="C17" s="5" t="s">
        <v>8</v>
      </c>
      <c r="D17" s="4">
        <v>7</v>
      </c>
      <c r="E17" s="6" t="s">
        <v>38</v>
      </c>
      <c r="F17" s="6">
        <v>34</v>
      </c>
      <c r="G17" s="68">
        <f t="shared" si="0"/>
        <v>35.789473684210527</v>
      </c>
    </row>
    <row r="18" spans="1:7" ht="15.75" x14ac:dyDescent="0.25">
      <c r="A18" s="2">
        <v>14</v>
      </c>
      <c r="B18" s="3" t="s">
        <v>47</v>
      </c>
      <c r="C18" s="5" t="s">
        <v>34</v>
      </c>
      <c r="D18" s="4">
        <v>7</v>
      </c>
      <c r="E18" s="6" t="s">
        <v>38</v>
      </c>
      <c r="F18" s="6">
        <v>29</v>
      </c>
      <c r="G18" s="68">
        <f t="shared" si="0"/>
        <v>30.526315789473685</v>
      </c>
    </row>
    <row r="19" spans="1:7" ht="15.75" x14ac:dyDescent="0.25">
      <c r="A19" s="2">
        <v>15</v>
      </c>
      <c r="B19" s="3" t="s">
        <v>55</v>
      </c>
      <c r="C19" s="5" t="s">
        <v>31</v>
      </c>
      <c r="D19" s="4">
        <v>7</v>
      </c>
      <c r="E19" s="6" t="s">
        <v>38</v>
      </c>
      <c r="F19" s="6">
        <v>28</v>
      </c>
      <c r="G19" s="68">
        <f t="shared" si="0"/>
        <v>29.473684210526315</v>
      </c>
    </row>
    <row r="20" spans="1:7" ht="15.75" x14ac:dyDescent="0.25">
      <c r="A20" s="2">
        <v>16</v>
      </c>
      <c r="B20" s="3" t="s">
        <v>58</v>
      </c>
      <c r="C20" s="5" t="s">
        <v>29</v>
      </c>
      <c r="D20" s="4">
        <v>7</v>
      </c>
      <c r="E20" s="6" t="s">
        <v>38</v>
      </c>
      <c r="F20" s="6">
        <v>27</v>
      </c>
      <c r="G20" s="68">
        <f t="shared" si="0"/>
        <v>28.421052631578949</v>
      </c>
    </row>
    <row r="21" spans="1:7" ht="15.75" x14ac:dyDescent="0.25">
      <c r="A21" s="2">
        <v>17</v>
      </c>
      <c r="B21" s="3" t="s">
        <v>49</v>
      </c>
      <c r="C21" s="5" t="s">
        <v>7</v>
      </c>
      <c r="D21" s="4">
        <v>7</v>
      </c>
      <c r="E21" s="6" t="s">
        <v>38</v>
      </c>
      <c r="F21" s="6">
        <v>26</v>
      </c>
      <c r="G21" s="68">
        <f t="shared" si="0"/>
        <v>27.368421052631579</v>
      </c>
    </row>
    <row r="22" spans="1:7" ht="15.75" x14ac:dyDescent="0.25">
      <c r="A22" s="2">
        <v>18</v>
      </c>
      <c r="B22" s="3" t="s">
        <v>39</v>
      </c>
      <c r="C22" s="5" t="s">
        <v>21</v>
      </c>
      <c r="D22" s="4">
        <v>7</v>
      </c>
      <c r="E22" s="6" t="s">
        <v>38</v>
      </c>
      <c r="F22" s="6">
        <v>25</v>
      </c>
      <c r="G22" s="68">
        <f t="shared" si="0"/>
        <v>26.315789473684209</v>
      </c>
    </row>
    <row r="23" spans="1:7" ht="15.75" x14ac:dyDescent="0.25">
      <c r="A23" s="2">
        <v>19</v>
      </c>
      <c r="B23" s="3" t="s">
        <v>51</v>
      </c>
      <c r="C23" s="5" t="s">
        <v>10</v>
      </c>
      <c r="D23" s="4">
        <v>7</v>
      </c>
      <c r="E23" s="6" t="s">
        <v>38</v>
      </c>
      <c r="F23" s="6">
        <v>25</v>
      </c>
      <c r="G23" s="68">
        <f t="shared" si="0"/>
        <v>26.315789473684209</v>
      </c>
    </row>
    <row r="24" spans="1:7" ht="15.75" x14ac:dyDescent="0.25">
      <c r="A24" s="2">
        <v>20</v>
      </c>
      <c r="B24" s="3" t="s">
        <v>41</v>
      </c>
      <c r="C24" s="5" t="s">
        <v>1</v>
      </c>
      <c r="D24" s="4">
        <v>7</v>
      </c>
      <c r="E24" s="6" t="s">
        <v>38</v>
      </c>
      <c r="F24" s="6">
        <v>24</v>
      </c>
      <c r="G24" s="68">
        <f t="shared" si="0"/>
        <v>25.263157894736842</v>
      </c>
    </row>
    <row r="25" spans="1:7" ht="15.75" x14ac:dyDescent="0.25">
      <c r="A25" s="2">
        <v>21</v>
      </c>
      <c r="B25" s="3" t="s">
        <v>46</v>
      </c>
      <c r="C25" s="5" t="s">
        <v>27</v>
      </c>
      <c r="D25" s="4">
        <v>7</v>
      </c>
      <c r="E25" s="6" t="s">
        <v>38</v>
      </c>
      <c r="F25" s="6">
        <v>24</v>
      </c>
      <c r="G25" s="68">
        <f t="shared" si="0"/>
        <v>25.263157894736842</v>
      </c>
    </row>
    <row r="26" spans="1:7" ht="15.75" x14ac:dyDescent="0.25">
      <c r="A26" s="2">
        <v>22</v>
      </c>
      <c r="B26" s="3" t="s">
        <v>45</v>
      </c>
      <c r="C26" s="5" t="s">
        <v>34</v>
      </c>
      <c r="D26" s="4">
        <v>7</v>
      </c>
      <c r="E26" s="6" t="s">
        <v>38</v>
      </c>
      <c r="F26" s="6">
        <v>23</v>
      </c>
      <c r="G26" s="68">
        <f t="shared" si="0"/>
        <v>24.210526315789473</v>
      </c>
    </row>
    <row r="27" spans="1:7" ht="15.75" x14ac:dyDescent="0.25">
      <c r="A27" s="2">
        <v>23</v>
      </c>
      <c r="B27" s="3" t="s">
        <v>63</v>
      </c>
      <c r="C27" s="5" t="s">
        <v>15</v>
      </c>
      <c r="D27" s="4">
        <v>7</v>
      </c>
      <c r="E27" s="6" t="s">
        <v>38</v>
      </c>
      <c r="F27" s="6">
        <v>22</v>
      </c>
      <c r="G27" s="68">
        <f t="shared" si="0"/>
        <v>23.157894736842106</v>
      </c>
    </row>
    <row r="28" spans="1:7" ht="15.75" x14ac:dyDescent="0.25">
      <c r="A28" s="2">
        <v>24</v>
      </c>
      <c r="B28" s="3" t="s">
        <v>56</v>
      </c>
      <c r="C28" s="5" t="s">
        <v>6</v>
      </c>
      <c r="D28" s="4">
        <v>7</v>
      </c>
      <c r="E28" s="6" t="s">
        <v>38</v>
      </c>
      <c r="F28" s="6">
        <v>21</v>
      </c>
      <c r="G28" s="68">
        <f t="shared" si="0"/>
        <v>22.105263157894736</v>
      </c>
    </row>
    <row r="29" spans="1:7" ht="15.75" x14ac:dyDescent="0.25">
      <c r="A29" s="2">
        <v>25</v>
      </c>
      <c r="B29" s="3" t="s">
        <v>60</v>
      </c>
      <c r="C29" s="5" t="s">
        <v>36</v>
      </c>
      <c r="D29" s="4">
        <v>7</v>
      </c>
      <c r="E29" s="6" t="s">
        <v>38</v>
      </c>
      <c r="F29" s="6">
        <v>19</v>
      </c>
      <c r="G29" s="68">
        <f t="shared" si="0"/>
        <v>20</v>
      </c>
    </row>
    <row r="30" spans="1:7" ht="15.75" x14ac:dyDescent="0.25">
      <c r="A30" s="2">
        <v>26</v>
      </c>
      <c r="B30" s="3" t="s">
        <v>52</v>
      </c>
      <c r="C30" s="5" t="s">
        <v>36</v>
      </c>
      <c r="D30" s="4">
        <v>7</v>
      </c>
      <c r="E30" s="6" t="s">
        <v>38</v>
      </c>
      <c r="F30" s="6">
        <v>13</v>
      </c>
      <c r="G30" s="68">
        <f t="shared" si="0"/>
        <v>13.684210526315789</v>
      </c>
    </row>
    <row r="31" spans="1:7" ht="15.75" x14ac:dyDescent="0.25">
      <c r="A31" s="2">
        <v>27</v>
      </c>
      <c r="B31" s="3" t="s">
        <v>62</v>
      </c>
      <c r="C31" s="5" t="s">
        <v>31</v>
      </c>
      <c r="D31" s="4">
        <v>7</v>
      </c>
      <c r="E31" s="6" t="s">
        <v>38</v>
      </c>
      <c r="F31" s="6">
        <v>11</v>
      </c>
      <c r="G31" s="68">
        <f t="shared" si="0"/>
        <v>11.578947368421053</v>
      </c>
    </row>
    <row r="32" spans="1:7" ht="15.75" x14ac:dyDescent="0.25">
      <c r="A32" s="2">
        <v>28</v>
      </c>
      <c r="B32" s="3" t="s">
        <v>44</v>
      </c>
      <c r="C32" s="5" t="s">
        <v>34</v>
      </c>
      <c r="D32" s="4">
        <v>7</v>
      </c>
      <c r="E32" s="6" t="s">
        <v>38</v>
      </c>
      <c r="F32" s="6">
        <v>10</v>
      </c>
      <c r="G32" s="68">
        <f t="shared" si="0"/>
        <v>10.526315789473685</v>
      </c>
    </row>
    <row r="33" spans="1:7" ht="16.5" thickBot="1" x14ac:dyDescent="0.3">
      <c r="A33" s="2">
        <v>29</v>
      </c>
      <c r="B33" s="3" t="s">
        <v>65</v>
      </c>
      <c r="C33" s="5" t="s">
        <v>17</v>
      </c>
      <c r="D33" s="4">
        <v>7</v>
      </c>
      <c r="E33" s="6" t="s">
        <v>38</v>
      </c>
      <c r="F33" s="6">
        <v>7</v>
      </c>
      <c r="G33" s="68">
        <f>F33*100/95</f>
        <v>7.3684210526315788</v>
      </c>
    </row>
    <row r="34" spans="1:7" ht="15.75" x14ac:dyDescent="0.25">
      <c r="A34" s="39">
        <v>30</v>
      </c>
      <c r="B34" s="40" t="s">
        <v>94</v>
      </c>
      <c r="C34" s="42" t="s">
        <v>19</v>
      </c>
      <c r="D34" s="41">
        <v>8</v>
      </c>
      <c r="E34" s="43" t="s">
        <v>67</v>
      </c>
      <c r="F34" s="56">
        <v>75</v>
      </c>
      <c r="G34" s="66">
        <f>F34*100/105</f>
        <v>71.428571428571431</v>
      </c>
    </row>
    <row r="35" spans="1:7" ht="15.75" x14ac:dyDescent="0.25">
      <c r="A35" s="49">
        <v>31</v>
      </c>
      <c r="B35" s="50" t="s">
        <v>85</v>
      </c>
      <c r="C35" s="52" t="s">
        <v>7</v>
      </c>
      <c r="D35" s="51">
        <v>8</v>
      </c>
      <c r="E35" s="54" t="s">
        <v>66</v>
      </c>
      <c r="F35" s="55">
        <v>64</v>
      </c>
      <c r="G35" s="65">
        <f>F35*100/105</f>
        <v>60.952380952380949</v>
      </c>
    </row>
    <row r="36" spans="1:7" ht="15.75" x14ac:dyDescent="0.25">
      <c r="A36" s="49">
        <v>32</v>
      </c>
      <c r="B36" s="50" t="s">
        <v>97</v>
      </c>
      <c r="C36" s="52" t="s">
        <v>1</v>
      </c>
      <c r="D36" s="51">
        <v>8</v>
      </c>
      <c r="E36" s="54" t="s">
        <v>66</v>
      </c>
      <c r="F36" s="55">
        <v>63</v>
      </c>
      <c r="G36" s="65">
        <f t="shared" ref="G36:G65" si="1">F36*100/105</f>
        <v>60</v>
      </c>
    </row>
    <row r="37" spans="1:7" ht="15.75" x14ac:dyDescent="0.25">
      <c r="A37" s="49">
        <v>33</v>
      </c>
      <c r="B37" s="50" t="s">
        <v>89</v>
      </c>
      <c r="C37" s="52" t="s">
        <v>12</v>
      </c>
      <c r="D37" s="51">
        <v>8</v>
      </c>
      <c r="E37" s="54" t="s">
        <v>66</v>
      </c>
      <c r="F37" s="55">
        <v>56</v>
      </c>
      <c r="G37" s="65">
        <f t="shared" si="1"/>
        <v>53.333333333333336</v>
      </c>
    </row>
    <row r="38" spans="1:7" ht="15.75" x14ac:dyDescent="0.25">
      <c r="A38" s="49">
        <v>34</v>
      </c>
      <c r="B38" s="50" t="s">
        <v>90</v>
      </c>
      <c r="C38" s="52" t="s">
        <v>1</v>
      </c>
      <c r="D38" s="51">
        <v>8</v>
      </c>
      <c r="E38" s="54" t="s">
        <v>66</v>
      </c>
      <c r="F38" s="55">
        <v>54</v>
      </c>
      <c r="G38" s="65">
        <f t="shared" si="1"/>
        <v>51.428571428571431</v>
      </c>
    </row>
    <row r="39" spans="1:7" ht="15.75" x14ac:dyDescent="0.25">
      <c r="A39" s="2">
        <v>35</v>
      </c>
      <c r="B39" s="3" t="s">
        <v>74</v>
      </c>
      <c r="C39" s="5" t="s">
        <v>1</v>
      </c>
      <c r="D39" s="4">
        <v>8</v>
      </c>
      <c r="E39" s="6" t="s">
        <v>38</v>
      </c>
      <c r="F39" s="7">
        <v>51</v>
      </c>
      <c r="G39" s="68">
        <f t="shared" si="1"/>
        <v>48.571428571428569</v>
      </c>
    </row>
    <row r="40" spans="1:7" ht="15.75" x14ac:dyDescent="0.25">
      <c r="A40" s="2">
        <v>36</v>
      </c>
      <c r="B40" s="3" t="s">
        <v>76</v>
      </c>
      <c r="C40" s="5" t="s">
        <v>9</v>
      </c>
      <c r="D40" s="4">
        <v>8</v>
      </c>
      <c r="E40" s="6" t="s">
        <v>38</v>
      </c>
      <c r="F40" s="7">
        <v>51</v>
      </c>
      <c r="G40" s="68">
        <f t="shared" si="1"/>
        <v>48.571428571428569</v>
      </c>
    </row>
    <row r="41" spans="1:7" ht="15.75" x14ac:dyDescent="0.25">
      <c r="A41" s="2">
        <v>37</v>
      </c>
      <c r="B41" s="3" t="s">
        <v>82</v>
      </c>
      <c r="C41" s="5" t="s">
        <v>34</v>
      </c>
      <c r="D41" s="4">
        <v>8</v>
      </c>
      <c r="E41" s="6" t="s">
        <v>38</v>
      </c>
      <c r="F41" s="7">
        <v>51</v>
      </c>
      <c r="G41" s="68">
        <f t="shared" si="1"/>
        <v>48.571428571428569</v>
      </c>
    </row>
    <row r="42" spans="1:7" ht="15.75" x14ac:dyDescent="0.25">
      <c r="A42" s="2">
        <v>38</v>
      </c>
      <c r="B42" s="3" t="s">
        <v>86</v>
      </c>
      <c r="C42" s="5" t="s">
        <v>36</v>
      </c>
      <c r="D42" s="4">
        <v>8</v>
      </c>
      <c r="E42" s="6" t="s">
        <v>38</v>
      </c>
      <c r="F42" s="7">
        <v>51</v>
      </c>
      <c r="G42" s="68">
        <f t="shared" si="1"/>
        <v>48.571428571428569</v>
      </c>
    </row>
    <row r="43" spans="1:7" ht="15.75" x14ac:dyDescent="0.25">
      <c r="A43" s="2">
        <v>39</v>
      </c>
      <c r="B43" s="3" t="s">
        <v>69</v>
      </c>
      <c r="C43" s="5" t="s">
        <v>36</v>
      </c>
      <c r="D43" s="4">
        <v>8</v>
      </c>
      <c r="E43" s="6" t="s">
        <v>38</v>
      </c>
      <c r="F43" s="7">
        <v>48</v>
      </c>
      <c r="G43" s="68">
        <f t="shared" si="1"/>
        <v>45.714285714285715</v>
      </c>
    </row>
    <row r="44" spans="1:7" ht="15.75" x14ac:dyDescent="0.25">
      <c r="A44" s="2">
        <v>40</v>
      </c>
      <c r="B44" s="3" t="s">
        <v>92</v>
      </c>
      <c r="C44" s="5" t="s">
        <v>6</v>
      </c>
      <c r="D44" s="4">
        <v>8</v>
      </c>
      <c r="E44" s="6" t="s">
        <v>38</v>
      </c>
      <c r="F44" s="7">
        <v>48</v>
      </c>
      <c r="G44" s="68">
        <f t="shared" si="1"/>
        <v>45.714285714285715</v>
      </c>
    </row>
    <row r="45" spans="1:7" ht="15.75" x14ac:dyDescent="0.25">
      <c r="A45" s="2">
        <v>41</v>
      </c>
      <c r="B45" s="3" t="s">
        <v>68</v>
      </c>
      <c r="C45" s="5" t="s">
        <v>36</v>
      </c>
      <c r="D45" s="4">
        <v>8</v>
      </c>
      <c r="E45" s="6" t="s">
        <v>38</v>
      </c>
      <c r="F45" s="7">
        <v>46</v>
      </c>
      <c r="G45" s="68">
        <f t="shared" si="1"/>
        <v>43.80952380952381</v>
      </c>
    </row>
    <row r="46" spans="1:7" ht="15.75" x14ac:dyDescent="0.25">
      <c r="A46" s="2">
        <v>42</v>
      </c>
      <c r="B46" s="3" t="s">
        <v>71</v>
      </c>
      <c r="C46" s="5" t="s">
        <v>21</v>
      </c>
      <c r="D46" s="4">
        <v>8</v>
      </c>
      <c r="E46" s="21" t="s">
        <v>38</v>
      </c>
      <c r="F46" s="23">
        <v>46</v>
      </c>
      <c r="G46" s="68">
        <f t="shared" si="1"/>
        <v>43.80952380952381</v>
      </c>
    </row>
    <row r="47" spans="1:7" ht="15.75" x14ac:dyDescent="0.25">
      <c r="A47" s="2">
        <v>43</v>
      </c>
      <c r="B47" s="3" t="s">
        <v>79</v>
      </c>
      <c r="C47" s="5" t="s">
        <v>10</v>
      </c>
      <c r="D47" s="4">
        <v>8</v>
      </c>
      <c r="E47" s="6" t="s">
        <v>38</v>
      </c>
      <c r="F47" s="7">
        <v>46</v>
      </c>
      <c r="G47" s="68">
        <f t="shared" si="1"/>
        <v>43.80952380952381</v>
      </c>
    </row>
    <row r="48" spans="1:7" ht="15.75" x14ac:dyDescent="0.25">
      <c r="A48" s="2">
        <v>44</v>
      </c>
      <c r="B48" s="3" t="s">
        <v>95</v>
      </c>
      <c r="C48" s="5" t="s">
        <v>1</v>
      </c>
      <c r="D48" s="4">
        <v>8</v>
      </c>
      <c r="E48" s="6" t="s">
        <v>38</v>
      </c>
      <c r="F48" s="7">
        <v>46</v>
      </c>
      <c r="G48" s="68">
        <f t="shared" si="1"/>
        <v>43.80952380952381</v>
      </c>
    </row>
    <row r="49" spans="1:7" ht="15.75" x14ac:dyDescent="0.25">
      <c r="A49" s="2">
        <v>45</v>
      </c>
      <c r="B49" s="3" t="s">
        <v>83</v>
      </c>
      <c r="C49" s="5" t="s">
        <v>22</v>
      </c>
      <c r="D49" s="4">
        <v>8</v>
      </c>
      <c r="E49" s="6" t="s">
        <v>38</v>
      </c>
      <c r="F49" s="7">
        <v>45</v>
      </c>
      <c r="G49" s="68">
        <f t="shared" si="1"/>
        <v>42.857142857142854</v>
      </c>
    </row>
    <row r="50" spans="1:7" ht="15.75" x14ac:dyDescent="0.25">
      <c r="A50" s="2">
        <v>46</v>
      </c>
      <c r="B50" s="3" t="s">
        <v>98</v>
      </c>
      <c r="C50" s="5" t="s">
        <v>18</v>
      </c>
      <c r="D50" s="4">
        <v>8</v>
      </c>
      <c r="E50" s="6" t="s">
        <v>38</v>
      </c>
      <c r="F50" s="7">
        <v>44</v>
      </c>
      <c r="G50" s="68">
        <f t="shared" si="1"/>
        <v>41.904761904761905</v>
      </c>
    </row>
    <row r="51" spans="1:7" ht="15.75" x14ac:dyDescent="0.25">
      <c r="A51" s="2">
        <v>47</v>
      </c>
      <c r="B51" s="3" t="s">
        <v>88</v>
      </c>
      <c r="C51" s="5" t="s">
        <v>29</v>
      </c>
      <c r="D51" s="4">
        <v>8</v>
      </c>
      <c r="E51" s="6" t="s">
        <v>38</v>
      </c>
      <c r="F51" s="7">
        <v>44</v>
      </c>
      <c r="G51" s="68">
        <f t="shared" si="1"/>
        <v>41.904761904761905</v>
      </c>
    </row>
    <row r="52" spans="1:7" ht="15.75" x14ac:dyDescent="0.25">
      <c r="A52" s="2">
        <v>48</v>
      </c>
      <c r="B52" s="3" t="s">
        <v>80</v>
      </c>
      <c r="C52" s="5" t="s">
        <v>1</v>
      </c>
      <c r="D52" s="4">
        <v>8</v>
      </c>
      <c r="E52" s="6" t="s">
        <v>38</v>
      </c>
      <c r="F52" s="7">
        <v>43</v>
      </c>
      <c r="G52" s="68">
        <f t="shared" si="1"/>
        <v>40.952380952380949</v>
      </c>
    </row>
    <row r="53" spans="1:7" ht="15.75" x14ac:dyDescent="0.25">
      <c r="A53" s="2">
        <v>49</v>
      </c>
      <c r="B53" s="3" t="s">
        <v>78</v>
      </c>
      <c r="C53" s="5" t="s">
        <v>34</v>
      </c>
      <c r="D53" s="4">
        <v>8</v>
      </c>
      <c r="E53" s="6" t="s">
        <v>38</v>
      </c>
      <c r="F53" s="7">
        <v>42</v>
      </c>
      <c r="G53" s="68">
        <f t="shared" si="1"/>
        <v>40</v>
      </c>
    </row>
    <row r="54" spans="1:7" ht="15.75" x14ac:dyDescent="0.25">
      <c r="A54" s="2">
        <v>50</v>
      </c>
      <c r="B54" s="3" t="s">
        <v>73</v>
      </c>
      <c r="C54" s="5" t="s">
        <v>36</v>
      </c>
      <c r="D54" s="4">
        <v>8</v>
      </c>
      <c r="E54" s="6" t="s">
        <v>38</v>
      </c>
      <c r="F54" s="7">
        <v>40</v>
      </c>
      <c r="G54" s="68">
        <f t="shared" si="1"/>
        <v>38.095238095238095</v>
      </c>
    </row>
    <row r="55" spans="1:7" ht="15.75" x14ac:dyDescent="0.25">
      <c r="A55" s="2">
        <v>51</v>
      </c>
      <c r="B55" s="3" t="s">
        <v>96</v>
      </c>
      <c r="C55" s="5" t="s">
        <v>36</v>
      </c>
      <c r="D55" s="4">
        <v>8</v>
      </c>
      <c r="E55" s="6" t="s">
        <v>38</v>
      </c>
      <c r="F55" s="7">
        <v>38</v>
      </c>
      <c r="G55" s="68">
        <f t="shared" si="1"/>
        <v>36.19047619047619</v>
      </c>
    </row>
    <row r="56" spans="1:7" ht="15.75" x14ac:dyDescent="0.25">
      <c r="A56" s="2">
        <v>52</v>
      </c>
      <c r="B56" s="3" t="s">
        <v>72</v>
      </c>
      <c r="C56" s="5" t="s">
        <v>36</v>
      </c>
      <c r="D56" s="4">
        <v>8</v>
      </c>
      <c r="E56" s="6" t="s">
        <v>38</v>
      </c>
      <c r="F56" s="7">
        <v>37</v>
      </c>
      <c r="G56" s="68">
        <f t="shared" si="1"/>
        <v>35.238095238095241</v>
      </c>
    </row>
    <row r="57" spans="1:7" ht="15.75" x14ac:dyDescent="0.25">
      <c r="A57" s="2">
        <v>53</v>
      </c>
      <c r="B57" s="3" t="s">
        <v>81</v>
      </c>
      <c r="C57" s="5" t="s">
        <v>10</v>
      </c>
      <c r="D57" s="4">
        <v>8</v>
      </c>
      <c r="E57" s="6" t="s">
        <v>38</v>
      </c>
      <c r="F57" s="7">
        <v>35</v>
      </c>
      <c r="G57" s="68">
        <f t="shared" si="1"/>
        <v>33.333333333333336</v>
      </c>
    </row>
    <row r="58" spans="1:7" ht="15.75" x14ac:dyDescent="0.25">
      <c r="A58" s="2">
        <v>54</v>
      </c>
      <c r="B58" s="3" t="s">
        <v>87</v>
      </c>
      <c r="C58" s="5" t="s">
        <v>34</v>
      </c>
      <c r="D58" s="4">
        <v>8</v>
      </c>
      <c r="E58" s="6" t="s">
        <v>38</v>
      </c>
      <c r="F58" s="7">
        <v>35</v>
      </c>
      <c r="G58" s="68">
        <f t="shared" si="1"/>
        <v>33.333333333333336</v>
      </c>
    </row>
    <row r="59" spans="1:7" ht="15.75" x14ac:dyDescent="0.25">
      <c r="A59" s="2">
        <v>55</v>
      </c>
      <c r="B59" s="3" t="s">
        <v>84</v>
      </c>
      <c r="C59" s="5" t="s">
        <v>34</v>
      </c>
      <c r="D59" s="4">
        <v>8</v>
      </c>
      <c r="E59" s="6" t="s">
        <v>38</v>
      </c>
      <c r="F59" s="7">
        <v>34</v>
      </c>
      <c r="G59" s="68">
        <f t="shared" si="1"/>
        <v>32.38095238095238</v>
      </c>
    </row>
    <row r="60" spans="1:7" ht="15.75" x14ac:dyDescent="0.25">
      <c r="A60" s="2">
        <v>56</v>
      </c>
      <c r="B60" s="3" t="s">
        <v>75</v>
      </c>
      <c r="C60" s="5" t="s">
        <v>36</v>
      </c>
      <c r="D60" s="4">
        <v>8</v>
      </c>
      <c r="E60" s="6" t="s">
        <v>38</v>
      </c>
      <c r="F60" s="7">
        <v>33</v>
      </c>
      <c r="G60" s="68">
        <f t="shared" si="1"/>
        <v>31.428571428571427</v>
      </c>
    </row>
    <row r="61" spans="1:7" ht="15.75" x14ac:dyDescent="0.25">
      <c r="A61" s="2">
        <v>57</v>
      </c>
      <c r="B61" s="3" t="s">
        <v>70</v>
      </c>
      <c r="C61" s="5" t="s">
        <v>1</v>
      </c>
      <c r="D61" s="4">
        <v>8</v>
      </c>
      <c r="E61" s="6" t="s">
        <v>38</v>
      </c>
      <c r="F61" s="7">
        <v>31</v>
      </c>
      <c r="G61" s="68">
        <f t="shared" si="1"/>
        <v>29.523809523809526</v>
      </c>
    </row>
    <row r="62" spans="1:7" ht="15.75" x14ac:dyDescent="0.25">
      <c r="A62" s="2">
        <v>58</v>
      </c>
      <c r="B62" s="3" t="s">
        <v>91</v>
      </c>
      <c r="C62" s="5" t="s">
        <v>36</v>
      </c>
      <c r="D62" s="4">
        <v>8</v>
      </c>
      <c r="E62" s="6" t="s">
        <v>38</v>
      </c>
      <c r="F62" s="7">
        <v>31</v>
      </c>
      <c r="G62" s="68">
        <f t="shared" si="1"/>
        <v>29.523809523809526</v>
      </c>
    </row>
    <row r="63" spans="1:7" ht="15.75" x14ac:dyDescent="0.25">
      <c r="A63" s="2">
        <v>59</v>
      </c>
      <c r="B63" s="3" t="s">
        <v>77</v>
      </c>
      <c r="C63" s="5" t="s">
        <v>10</v>
      </c>
      <c r="D63" s="4">
        <v>8</v>
      </c>
      <c r="E63" s="6" t="s">
        <v>38</v>
      </c>
      <c r="F63" s="7">
        <v>29</v>
      </c>
      <c r="G63" s="68">
        <f t="shared" si="1"/>
        <v>27.61904761904762</v>
      </c>
    </row>
    <row r="64" spans="1:7" ht="15.75" x14ac:dyDescent="0.25">
      <c r="A64" s="2">
        <v>60</v>
      </c>
      <c r="B64" s="3" t="s">
        <v>99</v>
      </c>
      <c r="C64" s="5" t="s">
        <v>22</v>
      </c>
      <c r="D64" s="4">
        <v>8</v>
      </c>
      <c r="E64" s="6" t="s">
        <v>38</v>
      </c>
      <c r="F64" s="7">
        <v>26</v>
      </c>
      <c r="G64" s="68">
        <f t="shared" si="1"/>
        <v>24.761904761904763</v>
      </c>
    </row>
    <row r="65" spans="1:7" ht="15.75" x14ac:dyDescent="0.25">
      <c r="A65" s="2">
        <v>61</v>
      </c>
      <c r="B65" s="3" t="s">
        <v>93</v>
      </c>
      <c r="C65" s="5" t="s">
        <v>15</v>
      </c>
      <c r="D65" s="4">
        <v>8</v>
      </c>
      <c r="E65" s="6" t="s">
        <v>38</v>
      </c>
      <c r="F65" s="7">
        <v>26</v>
      </c>
      <c r="G65" s="68">
        <f t="shared" si="1"/>
        <v>24.761904761904763</v>
      </c>
    </row>
    <row r="66" spans="1:7" ht="16.5" thickBot="1" x14ac:dyDescent="0.3">
      <c r="A66" s="2">
        <v>62</v>
      </c>
      <c r="B66" s="3" t="s">
        <v>200</v>
      </c>
      <c r="C66" s="5" t="s">
        <v>29</v>
      </c>
      <c r="D66" s="4">
        <v>8</v>
      </c>
      <c r="E66" s="6" t="s">
        <v>38</v>
      </c>
      <c r="F66" s="7">
        <v>26</v>
      </c>
      <c r="G66" s="68">
        <f>F66*100/105</f>
        <v>24.761904761904763</v>
      </c>
    </row>
    <row r="67" spans="1:7" ht="15.75" x14ac:dyDescent="0.25">
      <c r="A67" s="39">
        <v>63</v>
      </c>
      <c r="B67" s="40" t="s">
        <v>101</v>
      </c>
      <c r="C67" s="42" t="s">
        <v>31</v>
      </c>
      <c r="D67" s="41">
        <v>9</v>
      </c>
      <c r="E67" s="43" t="s">
        <v>67</v>
      </c>
      <c r="F67" s="43">
        <v>105</v>
      </c>
      <c r="G67" s="66">
        <f>F67*100/140</f>
        <v>75</v>
      </c>
    </row>
    <row r="68" spans="1:7" ht="15.75" x14ac:dyDescent="0.25">
      <c r="A68" s="49">
        <v>64</v>
      </c>
      <c r="B68" s="50" t="s">
        <v>119</v>
      </c>
      <c r="C68" s="52" t="s">
        <v>12</v>
      </c>
      <c r="D68" s="51">
        <v>9</v>
      </c>
      <c r="E68" s="54" t="s">
        <v>66</v>
      </c>
      <c r="F68" s="54">
        <v>77</v>
      </c>
      <c r="G68" s="65">
        <f>F68*100/140</f>
        <v>55</v>
      </c>
    </row>
    <row r="69" spans="1:7" ht="15.75" x14ac:dyDescent="0.25">
      <c r="A69" s="2">
        <v>65</v>
      </c>
      <c r="B69" s="3" t="s">
        <v>105</v>
      </c>
      <c r="C69" s="5" t="s">
        <v>16</v>
      </c>
      <c r="D69" s="4">
        <v>9</v>
      </c>
      <c r="E69" s="6" t="s">
        <v>38</v>
      </c>
      <c r="F69" s="6">
        <v>60</v>
      </c>
      <c r="G69" s="68">
        <f t="shared" ref="G69:G98" si="2">F69*100/140</f>
        <v>42.857142857142854</v>
      </c>
    </row>
    <row r="70" spans="1:7" ht="15.75" x14ac:dyDescent="0.25">
      <c r="A70" s="2">
        <v>66</v>
      </c>
      <c r="B70" s="3" t="s">
        <v>106</v>
      </c>
      <c r="C70" s="5" t="s">
        <v>6</v>
      </c>
      <c r="D70" s="4">
        <v>9</v>
      </c>
      <c r="E70" s="6" t="s">
        <v>38</v>
      </c>
      <c r="F70" s="6">
        <v>59</v>
      </c>
      <c r="G70" s="68">
        <f t="shared" si="2"/>
        <v>42.142857142857146</v>
      </c>
    </row>
    <row r="71" spans="1:7" ht="15.75" x14ac:dyDescent="0.25">
      <c r="A71" s="2">
        <v>67</v>
      </c>
      <c r="B71" s="3" t="s">
        <v>123</v>
      </c>
      <c r="C71" s="5" t="s">
        <v>36</v>
      </c>
      <c r="D71" s="4">
        <v>9</v>
      </c>
      <c r="E71" s="6" t="s">
        <v>38</v>
      </c>
      <c r="F71" s="6">
        <v>53</v>
      </c>
      <c r="G71" s="68">
        <f t="shared" si="2"/>
        <v>37.857142857142854</v>
      </c>
    </row>
    <row r="72" spans="1:7" ht="15.75" x14ac:dyDescent="0.25">
      <c r="A72" s="2">
        <v>68</v>
      </c>
      <c r="B72" s="13" t="s">
        <v>189</v>
      </c>
      <c r="C72" s="5" t="s">
        <v>31</v>
      </c>
      <c r="D72" s="4">
        <v>9</v>
      </c>
      <c r="E72" s="6" t="s">
        <v>38</v>
      </c>
      <c r="F72" s="6">
        <v>47</v>
      </c>
      <c r="G72" s="68">
        <f t="shared" si="2"/>
        <v>33.571428571428569</v>
      </c>
    </row>
    <row r="73" spans="1:7" ht="15.75" x14ac:dyDescent="0.25">
      <c r="A73" s="2">
        <v>69</v>
      </c>
      <c r="B73" s="3" t="s">
        <v>113</v>
      </c>
      <c r="C73" s="5" t="s">
        <v>34</v>
      </c>
      <c r="D73" s="4">
        <v>9</v>
      </c>
      <c r="E73" s="6" t="s">
        <v>38</v>
      </c>
      <c r="F73" s="6">
        <v>46</v>
      </c>
      <c r="G73" s="68">
        <f t="shared" si="2"/>
        <v>32.857142857142854</v>
      </c>
    </row>
    <row r="74" spans="1:7" ht="15.75" x14ac:dyDescent="0.25">
      <c r="A74" s="2">
        <v>70</v>
      </c>
      <c r="B74" s="3" t="s">
        <v>125</v>
      </c>
      <c r="C74" s="5" t="s">
        <v>36</v>
      </c>
      <c r="D74" s="4">
        <v>9</v>
      </c>
      <c r="E74" s="6" t="s">
        <v>38</v>
      </c>
      <c r="F74" s="6">
        <v>45</v>
      </c>
      <c r="G74" s="68">
        <f t="shared" si="2"/>
        <v>32.142857142857146</v>
      </c>
    </row>
    <row r="75" spans="1:7" ht="15.75" x14ac:dyDescent="0.25">
      <c r="A75" s="2">
        <v>71</v>
      </c>
      <c r="B75" s="3" t="s">
        <v>116</v>
      </c>
      <c r="C75" s="5" t="s">
        <v>36</v>
      </c>
      <c r="D75" s="4">
        <v>9</v>
      </c>
      <c r="E75" s="6" t="s">
        <v>38</v>
      </c>
      <c r="F75" s="6">
        <v>43</v>
      </c>
      <c r="G75" s="68">
        <f t="shared" si="2"/>
        <v>30.714285714285715</v>
      </c>
    </row>
    <row r="76" spans="1:7" ht="15.75" x14ac:dyDescent="0.25">
      <c r="A76" s="2">
        <v>72</v>
      </c>
      <c r="B76" s="13" t="s">
        <v>190</v>
      </c>
      <c r="C76" s="5" t="s">
        <v>6</v>
      </c>
      <c r="D76" s="4">
        <v>9</v>
      </c>
      <c r="E76" s="6" t="s">
        <v>38</v>
      </c>
      <c r="F76" s="6">
        <v>42</v>
      </c>
      <c r="G76" s="68">
        <f t="shared" si="2"/>
        <v>30</v>
      </c>
    </row>
    <row r="77" spans="1:7" ht="15.75" x14ac:dyDescent="0.25">
      <c r="A77" s="2">
        <v>73</v>
      </c>
      <c r="B77" s="3" t="s">
        <v>112</v>
      </c>
      <c r="C77" s="5" t="s">
        <v>6</v>
      </c>
      <c r="D77" s="4">
        <v>9</v>
      </c>
      <c r="E77" s="6" t="s">
        <v>38</v>
      </c>
      <c r="F77" s="6">
        <v>41</v>
      </c>
      <c r="G77" s="68">
        <f t="shared" si="2"/>
        <v>29.285714285714285</v>
      </c>
    </row>
    <row r="78" spans="1:7" ht="15.75" x14ac:dyDescent="0.25">
      <c r="A78" s="2">
        <v>74</v>
      </c>
      <c r="B78" s="3" t="s">
        <v>108</v>
      </c>
      <c r="C78" s="5" t="s">
        <v>21</v>
      </c>
      <c r="D78" s="4">
        <v>9</v>
      </c>
      <c r="E78" s="6" t="s">
        <v>38</v>
      </c>
      <c r="F78" s="6">
        <v>40</v>
      </c>
      <c r="G78" s="68">
        <f t="shared" si="2"/>
        <v>28.571428571428573</v>
      </c>
    </row>
    <row r="79" spans="1:7" ht="15.75" x14ac:dyDescent="0.25">
      <c r="A79" s="2">
        <v>75</v>
      </c>
      <c r="B79" s="3" t="s">
        <v>114</v>
      </c>
      <c r="C79" s="5" t="s">
        <v>2</v>
      </c>
      <c r="D79" s="4">
        <v>9</v>
      </c>
      <c r="E79" s="6" t="s">
        <v>38</v>
      </c>
      <c r="F79" s="6">
        <v>40</v>
      </c>
      <c r="G79" s="68">
        <f t="shared" si="2"/>
        <v>28.571428571428573</v>
      </c>
    </row>
    <row r="80" spans="1:7" ht="15.75" x14ac:dyDescent="0.25">
      <c r="A80" s="2">
        <v>76</v>
      </c>
      <c r="B80" s="3" t="s">
        <v>109</v>
      </c>
      <c r="C80" s="5" t="s">
        <v>34</v>
      </c>
      <c r="D80" s="4">
        <v>9</v>
      </c>
      <c r="E80" s="6" t="s">
        <v>38</v>
      </c>
      <c r="F80" s="6">
        <v>39</v>
      </c>
      <c r="G80" s="68">
        <f t="shared" si="2"/>
        <v>27.857142857142858</v>
      </c>
    </row>
    <row r="81" spans="1:7" ht="15.75" x14ac:dyDescent="0.25">
      <c r="A81" s="2">
        <v>77</v>
      </c>
      <c r="B81" s="13" t="s">
        <v>191</v>
      </c>
      <c r="C81" s="5" t="s">
        <v>13</v>
      </c>
      <c r="D81" s="4">
        <v>9</v>
      </c>
      <c r="E81" s="6" t="s">
        <v>38</v>
      </c>
      <c r="F81" s="6">
        <v>38</v>
      </c>
      <c r="G81" s="68">
        <f t="shared" si="2"/>
        <v>27.142857142857142</v>
      </c>
    </row>
    <row r="82" spans="1:7" ht="15.75" x14ac:dyDescent="0.25">
      <c r="A82" s="2">
        <v>78</v>
      </c>
      <c r="B82" s="3" t="s">
        <v>121</v>
      </c>
      <c r="C82" s="5" t="s">
        <v>34</v>
      </c>
      <c r="D82" s="4">
        <v>9</v>
      </c>
      <c r="E82" s="6" t="s">
        <v>38</v>
      </c>
      <c r="F82" s="6">
        <v>36</v>
      </c>
      <c r="G82" s="68">
        <f t="shared" si="2"/>
        <v>25.714285714285715</v>
      </c>
    </row>
    <row r="83" spans="1:7" ht="15.75" x14ac:dyDescent="0.25">
      <c r="A83" s="2">
        <v>79</v>
      </c>
      <c r="B83" s="3" t="s">
        <v>107</v>
      </c>
      <c r="C83" s="5" t="s">
        <v>8</v>
      </c>
      <c r="D83" s="4">
        <v>9</v>
      </c>
      <c r="E83" s="6" t="s">
        <v>38</v>
      </c>
      <c r="F83" s="6">
        <v>35</v>
      </c>
      <c r="G83" s="68">
        <f t="shared" si="2"/>
        <v>25</v>
      </c>
    </row>
    <row r="84" spans="1:7" ht="15.75" x14ac:dyDescent="0.25">
      <c r="A84" s="2">
        <v>80</v>
      </c>
      <c r="B84" s="3" t="s">
        <v>118</v>
      </c>
      <c r="C84" s="5" t="s">
        <v>13</v>
      </c>
      <c r="D84" s="4">
        <v>9</v>
      </c>
      <c r="E84" s="6" t="s">
        <v>38</v>
      </c>
      <c r="F84" s="6">
        <v>33</v>
      </c>
      <c r="G84" s="68">
        <f t="shared" si="2"/>
        <v>23.571428571428573</v>
      </c>
    </row>
    <row r="85" spans="1:7" ht="15.75" x14ac:dyDescent="0.25">
      <c r="A85" s="2">
        <v>81</v>
      </c>
      <c r="B85" s="13" t="s">
        <v>192</v>
      </c>
      <c r="C85" s="5" t="s">
        <v>35</v>
      </c>
      <c r="D85" s="4">
        <v>9</v>
      </c>
      <c r="E85" s="6" t="s">
        <v>38</v>
      </c>
      <c r="F85" s="6">
        <v>32</v>
      </c>
      <c r="G85" s="68">
        <f t="shared" si="2"/>
        <v>22.857142857142858</v>
      </c>
    </row>
    <row r="86" spans="1:7" ht="15.75" x14ac:dyDescent="0.25">
      <c r="A86" s="2">
        <v>82</v>
      </c>
      <c r="B86" s="3" t="s">
        <v>124</v>
      </c>
      <c r="C86" s="5" t="s">
        <v>30</v>
      </c>
      <c r="D86" s="4">
        <v>9</v>
      </c>
      <c r="E86" s="6" t="s">
        <v>38</v>
      </c>
      <c r="F86" s="6">
        <v>30</v>
      </c>
      <c r="G86" s="68">
        <f t="shared" si="2"/>
        <v>21.428571428571427</v>
      </c>
    </row>
    <row r="87" spans="1:7" ht="15.75" x14ac:dyDescent="0.25">
      <c r="A87" s="2">
        <v>83</v>
      </c>
      <c r="B87" s="3" t="s">
        <v>122</v>
      </c>
      <c r="C87" s="5" t="s">
        <v>34</v>
      </c>
      <c r="D87" s="4">
        <v>9</v>
      </c>
      <c r="E87" s="6" t="s">
        <v>38</v>
      </c>
      <c r="F87" s="6">
        <v>29</v>
      </c>
      <c r="G87" s="68">
        <f t="shared" si="2"/>
        <v>20.714285714285715</v>
      </c>
    </row>
    <row r="88" spans="1:7" ht="15.75" x14ac:dyDescent="0.25">
      <c r="A88" s="2">
        <v>84</v>
      </c>
      <c r="B88" s="13" t="s">
        <v>193</v>
      </c>
      <c r="C88" s="5" t="s">
        <v>34</v>
      </c>
      <c r="D88" s="4">
        <v>9</v>
      </c>
      <c r="E88" s="6" t="s">
        <v>38</v>
      </c>
      <c r="F88" s="6">
        <v>28</v>
      </c>
      <c r="G88" s="68">
        <f t="shared" si="2"/>
        <v>20</v>
      </c>
    </row>
    <row r="89" spans="1:7" ht="15.75" x14ac:dyDescent="0.25">
      <c r="A89" s="2">
        <v>85</v>
      </c>
      <c r="B89" s="3" t="s">
        <v>117</v>
      </c>
      <c r="C89" s="5" t="s">
        <v>34</v>
      </c>
      <c r="D89" s="4">
        <v>9</v>
      </c>
      <c r="E89" s="6" t="s">
        <v>38</v>
      </c>
      <c r="F89" s="6">
        <v>27</v>
      </c>
      <c r="G89" s="68">
        <f t="shared" si="2"/>
        <v>19.285714285714285</v>
      </c>
    </row>
    <row r="90" spans="1:7" ht="15.75" x14ac:dyDescent="0.25">
      <c r="A90" s="2">
        <v>86</v>
      </c>
      <c r="B90" s="3" t="s">
        <v>120</v>
      </c>
      <c r="C90" s="5" t="s">
        <v>7</v>
      </c>
      <c r="D90" s="4">
        <v>9</v>
      </c>
      <c r="E90" s="6" t="s">
        <v>38</v>
      </c>
      <c r="F90" s="6">
        <v>27</v>
      </c>
      <c r="G90" s="68">
        <f t="shared" si="2"/>
        <v>19.285714285714285</v>
      </c>
    </row>
    <row r="91" spans="1:7" ht="15.75" x14ac:dyDescent="0.25">
      <c r="A91" s="2">
        <v>87</v>
      </c>
      <c r="B91" s="13" t="s">
        <v>194</v>
      </c>
      <c r="C91" s="5" t="s">
        <v>14</v>
      </c>
      <c r="D91" s="4">
        <v>9</v>
      </c>
      <c r="E91" s="6" t="s">
        <v>38</v>
      </c>
      <c r="F91" s="6">
        <v>25</v>
      </c>
      <c r="G91" s="68">
        <f t="shared" si="2"/>
        <v>17.857142857142858</v>
      </c>
    </row>
    <row r="92" spans="1:7" ht="15.75" x14ac:dyDescent="0.25">
      <c r="A92" s="2">
        <v>88</v>
      </c>
      <c r="B92" s="3" t="s">
        <v>115</v>
      </c>
      <c r="C92" s="5" t="s">
        <v>7</v>
      </c>
      <c r="D92" s="4">
        <v>9</v>
      </c>
      <c r="E92" s="6" t="s">
        <v>38</v>
      </c>
      <c r="F92" s="6">
        <v>24</v>
      </c>
      <c r="G92" s="68">
        <f t="shared" si="2"/>
        <v>17.142857142857142</v>
      </c>
    </row>
    <row r="93" spans="1:7" s="24" customFormat="1" ht="15.75" x14ac:dyDescent="0.25">
      <c r="A93" s="2">
        <v>89</v>
      </c>
      <c r="B93" s="13" t="s">
        <v>195</v>
      </c>
      <c r="C93" s="5" t="s">
        <v>7</v>
      </c>
      <c r="D93" s="4">
        <v>9</v>
      </c>
      <c r="E93" s="6" t="s">
        <v>38</v>
      </c>
      <c r="F93" s="6">
        <v>23</v>
      </c>
      <c r="G93" s="68">
        <f t="shared" si="2"/>
        <v>16.428571428571427</v>
      </c>
    </row>
    <row r="94" spans="1:7" ht="15.75" x14ac:dyDescent="0.25">
      <c r="A94" s="2">
        <v>90</v>
      </c>
      <c r="B94" s="3" t="s">
        <v>111</v>
      </c>
      <c r="C94" s="5" t="s">
        <v>13</v>
      </c>
      <c r="D94" s="4">
        <v>9</v>
      </c>
      <c r="E94" s="6" t="s">
        <v>38</v>
      </c>
      <c r="F94" s="6">
        <v>18</v>
      </c>
      <c r="G94" s="68">
        <f t="shared" si="2"/>
        <v>12.857142857142858</v>
      </c>
    </row>
    <row r="95" spans="1:7" ht="15.75" x14ac:dyDescent="0.25">
      <c r="A95" s="2">
        <v>91</v>
      </c>
      <c r="B95" s="3" t="s">
        <v>102</v>
      </c>
      <c r="C95" s="5" t="s">
        <v>8</v>
      </c>
      <c r="D95" s="4">
        <v>9</v>
      </c>
      <c r="E95" s="6" t="s">
        <v>38</v>
      </c>
      <c r="F95" s="6">
        <v>17</v>
      </c>
      <c r="G95" s="68">
        <f t="shared" si="2"/>
        <v>12.142857142857142</v>
      </c>
    </row>
    <row r="96" spans="1:7" ht="15.75" x14ac:dyDescent="0.25">
      <c r="A96" s="2">
        <v>92</v>
      </c>
      <c r="B96" s="3" t="s">
        <v>104</v>
      </c>
      <c r="C96" s="5" t="s">
        <v>14</v>
      </c>
      <c r="D96" s="4">
        <v>9</v>
      </c>
      <c r="E96" s="6" t="s">
        <v>38</v>
      </c>
      <c r="F96" s="6">
        <v>17</v>
      </c>
      <c r="G96" s="68">
        <f t="shared" si="2"/>
        <v>12.142857142857142</v>
      </c>
    </row>
    <row r="97" spans="1:7" ht="15.75" x14ac:dyDescent="0.25">
      <c r="A97" s="2">
        <v>93</v>
      </c>
      <c r="B97" s="3" t="s">
        <v>103</v>
      </c>
      <c r="C97" s="5" t="s">
        <v>30</v>
      </c>
      <c r="D97" s="4">
        <v>9</v>
      </c>
      <c r="E97" s="6" t="s">
        <v>38</v>
      </c>
      <c r="F97" s="6">
        <v>16</v>
      </c>
      <c r="G97" s="68">
        <f t="shared" si="2"/>
        <v>11.428571428571429</v>
      </c>
    </row>
    <row r="98" spans="1:7" ht="15.75" x14ac:dyDescent="0.25">
      <c r="A98" s="2">
        <v>94</v>
      </c>
      <c r="B98" s="3" t="s">
        <v>110</v>
      </c>
      <c r="C98" s="5" t="s">
        <v>7</v>
      </c>
      <c r="D98" s="4">
        <v>9</v>
      </c>
      <c r="E98" s="6" t="s">
        <v>38</v>
      </c>
      <c r="F98" s="6">
        <v>12</v>
      </c>
      <c r="G98" s="68">
        <f t="shared" si="2"/>
        <v>8.5714285714285712</v>
      </c>
    </row>
    <row r="99" spans="1:7" ht="16.5" thickBot="1" x14ac:dyDescent="0.3">
      <c r="A99" s="9">
        <v>95</v>
      </c>
      <c r="B99" s="57" t="s">
        <v>196</v>
      </c>
      <c r="C99" s="11" t="s">
        <v>22</v>
      </c>
      <c r="D99" s="10">
        <v>9</v>
      </c>
      <c r="E99" s="12" t="s">
        <v>38</v>
      </c>
      <c r="F99" s="12">
        <v>11</v>
      </c>
      <c r="G99" s="69">
        <f>F99*100/140</f>
        <v>7.8571428571428568</v>
      </c>
    </row>
    <row r="100" spans="1:7" ht="15.75" x14ac:dyDescent="0.25">
      <c r="A100" s="58">
        <v>96</v>
      </c>
      <c r="B100" s="59" t="s">
        <v>131</v>
      </c>
      <c r="C100" s="61" t="s">
        <v>7</v>
      </c>
      <c r="D100" s="60">
        <v>10</v>
      </c>
      <c r="E100" s="62" t="s">
        <v>66</v>
      </c>
      <c r="F100" s="62">
        <v>100</v>
      </c>
      <c r="G100" s="70">
        <f>F100*100/165</f>
        <v>60.606060606060609</v>
      </c>
    </row>
    <row r="101" spans="1:7" ht="15.75" x14ac:dyDescent="0.25">
      <c r="A101" s="49">
        <v>97</v>
      </c>
      <c r="B101" s="50" t="s">
        <v>141</v>
      </c>
      <c r="C101" s="52" t="s">
        <v>1</v>
      </c>
      <c r="D101" s="63">
        <v>10</v>
      </c>
      <c r="E101" s="54" t="s">
        <v>66</v>
      </c>
      <c r="F101" s="54">
        <v>99</v>
      </c>
      <c r="G101" s="65">
        <f>F101*100/165</f>
        <v>60</v>
      </c>
    </row>
    <row r="102" spans="1:7" ht="15.75" x14ac:dyDescent="0.25">
      <c r="A102" s="2">
        <v>98</v>
      </c>
      <c r="B102" s="3" t="s">
        <v>135</v>
      </c>
      <c r="C102" s="5" t="s">
        <v>34</v>
      </c>
      <c r="D102" s="4">
        <v>10</v>
      </c>
      <c r="E102" s="6" t="s">
        <v>66</v>
      </c>
      <c r="F102" s="6">
        <v>83</v>
      </c>
      <c r="G102" s="68">
        <f t="shared" ref="G102:G126" si="3">F102*100/165</f>
        <v>50.303030303030305</v>
      </c>
    </row>
    <row r="103" spans="1:7" ht="15.75" x14ac:dyDescent="0.25">
      <c r="A103" s="2">
        <v>99</v>
      </c>
      <c r="B103" s="3" t="s">
        <v>145</v>
      </c>
      <c r="C103" s="5" t="s">
        <v>14</v>
      </c>
      <c r="D103" s="4">
        <v>10</v>
      </c>
      <c r="E103" s="6" t="s">
        <v>38</v>
      </c>
      <c r="F103" s="6">
        <v>67</v>
      </c>
      <c r="G103" s="68">
        <f t="shared" si="3"/>
        <v>40.606060606060609</v>
      </c>
    </row>
    <row r="104" spans="1:7" ht="15.75" x14ac:dyDescent="0.25">
      <c r="A104" s="2">
        <v>100</v>
      </c>
      <c r="B104" s="3" t="s">
        <v>132</v>
      </c>
      <c r="C104" s="5" t="s">
        <v>6</v>
      </c>
      <c r="D104" s="4">
        <v>10</v>
      </c>
      <c r="E104" s="6" t="s">
        <v>38</v>
      </c>
      <c r="F104" s="6">
        <v>63</v>
      </c>
      <c r="G104" s="68">
        <f t="shared" si="3"/>
        <v>38.18181818181818</v>
      </c>
    </row>
    <row r="105" spans="1:7" ht="15.75" x14ac:dyDescent="0.25">
      <c r="A105" s="2">
        <v>101</v>
      </c>
      <c r="B105" s="3" t="s">
        <v>146</v>
      </c>
      <c r="C105" s="5" t="s">
        <v>34</v>
      </c>
      <c r="D105" s="4">
        <v>10</v>
      </c>
      <c r="E105" s="6" t="s">
        <v>38</v>
      </c>
      <c r="F105" s="6">
        <v>61</v>
      </c>
      <c r="G105" s="68">
        <f t="shared" si="3"/>
        <v>36.969696969696969</v>
      </c>
    </row>
    <row r="106" spans="1:7" ht="15.75" x14ac:dyDescent="0.25">
      <c r="A106" s="2">
        <v>102</v>
      </c>
      <c r="B106" s="3" t="s">
        <v>147</v>
      </c>
      <c r="C106" s="5" t="s">
        <v>26</v>
      </c>
      <c r="D106" s="4">
        <v>10</v>
      </c>
      <c r="E106" s="6" t="s">
        <v>38</v>
      </c>
      <c r="F106" s="6">
        <v>61</v>
      </c>
      <c r="G106" s="68">
        <f t="shared" si="3"/>
        <v>36.969696969696969</v>
      </c>
    </row>
    <row r="107" spans="1:7" ht="15.75" x14ac:dyDescent="0.25">
      <c r="A107" s="2">
        <v>103</v>
      </c>
      <c r="B107" s="3" t="s">
        <v>126</v>
      </c>
      <c r="C107" s="5" t="s">
        <v>36</v>
      </c>
      <c r="D107" s="4">
        <v>10</v>
      </c>
      <c r="E107" s="6" t="s">
        <v>38</v>
      </c>
      <c r="F107" s="6">
        <v>58</v>
      </c>
      <c r="G107" s="68">
        <f t="shared" si="3"/>
        <v>35.151515151515149</v>
      </c>
    </row>
    <row r="108" spans="1:7" ht="15.75" x14ac:dyDescent="0.25">
      <c r="A108" s="2">
        <v>104</v>
      </c>
      <c r="B108" s="13">
        <v>1013</v>
      </c>
      <c r="C108" s="5" t="s">
        <v>34</v>
      </c>
      <c r="D108" s="4">
        <v>10</v>
      </c>
      <c r="E108" s="6" t="s">
        <v>38</v>
      </c>
      <c r="F108" s="6">
        <v>54</v>
      </c>
      <c r="G108" s="68">
        <f t="shared" si="3"/>
        <v>32.727272727272727</v>
      </c>
    </row>
    <row r="109" spans="1:7" ht="15.75" x14ac:dyDescent="0.25">
      <c r="A109" s="2">
        <v>105</v>
      </c>
      <c r="B109" s="13">
        <v>1027</v>
      </c>
      <c r="C109" s="5" t="s">
        <v>34</v>
      </c>
      <c r="D109" s="4">
        <v>10</v>
      </c>
      <c r="E109" s="6" t="s">
        <v>38</v>
      </c>
      <c r="F109" s="6">
        <v>53</v>
      </c>
      <c r="G109" s="68">
        <f t="shared" si="3"/>
        <v>32.121212121212125</v>
      </c>
    </row>
    <row r="110" spans="1:7" ht="15.75" x14ac:dyDescent="0.25">
      <c r="A110" s="2">
        <v>106</v>
      </c>
      <c r="B110" s="3" t="s">
        <v>134</v>
      </c>
      <c r="C110" s="5" t="s">
        <v>6</v>
      </c>
      <c r="D110" s="4">
        <v>10</v>
      </c>
      <c r="E110" s="6" t="s">
        <v>38</v>
      </c>
      <c r="F110" s="6">
        <v>50</v>
      </c>
      <c r="G110" s="68">
        <f t="shared" si="3"/>
        <v>30.303030303030305</v>
      </c>
    </row>
    <row r="111" spans="1:7" ht="15.75" x14ac:dyDescent="0.25">
      <c r="A111" s="2">
        <v>107</v>
      </c>
      <c r="B111" s="3" t="s">
        <v>142</v>
      </c>
      <c r="C111" s="5" t="s">
        <v>17</v>
      </c>
      <c r="D111" s="4">
        <v>10</v>
      </c>
      <c r="E111" s="6" t="s">
        <v>38</v>
      </c>
      <c r="F111" s="6">
        <v>48</v>
      </c>
      <c r="G111" s="68">
        <f t="shared" si="3"/>
        <v>29.09090909090909</v>
      </c>
    </row>
    <row r="112" spans="1:7" ht="15.75" x14ac:dyDescent="0.25">
      <c r="A112" s="2">
        <v>108</v>
      </c>
      <c r="B112" s="3" t="s">
        <v>140</v>
      </c>
      <c r="C112" s="5" t="s">
        <v>21</v>
      </c>
      <c r="D112" s="4">
        <v>10</v>
      </c>
      <c r="E112" s="6" t="s">
        <v>38</v>
      </c>
      <c r="F112" s="6">
        <v>47</v>
      </c>
      <c r="G112" s="68">
        <f t="shared" si="3"/>
        <v>28.484848484848484</v>
      </c>
    </row>
    <row r="113" spans="1:7" ht="15.75" x14ac:dyDescent="0.25">
      <c r="A113" s="2">
        <v>109</v>
      </c>
      <c r="B113" s="3" t="s">
        <v>143</v>
      </c>
      <c r="C113" s="5" t="s">
        <v>13</v>
      </c>
      <c r="D113" s="4">
        <v>10</v>
      </c>
      <c r="E113" s="6" t="s">
        <v>38</v>
      </c>
      <c r="F113" s="6">
        <v>39</v>
      </c>
      <c r="G113" s="68">
        <f t="shared" si="3"/>
        <v>23.636363636363637</v>
      </c>
    </row>
    <row r="114" spans="1:7" ht="15.75" x14ac:dyDescent="0.25">
      <c r="A114" s="2">
        <v>110</v>
      </c>
      <c r="B114" s="3" t="s">
        <v>129</v>
      </c>
      <c r="C114" s="5" t="s">
        <v>16</v>
      </c>
      <c r="D114" s="4">
        <v>10</v>
      </c>
      <c r="E114" s="6" t="s">
        <v>38</v>
      </c>
      <c r="F114" s="6">
        <v>38</v>
      </c>
      <c r="G114" s="68">
        <f t="shared" si="3"/>
        <v>23.030303030303031</v>
      </c>
    </row>
    <row r="115" spans="1:7" ht="15.75" x14ac:dyDescent="0.25">
      <c r="A115" s="2">
        <v>111</v>
      </c>
      <c r="B115" s="3" t="s">
        <v>137</v>
      </c>
      <c r="C115" s="5" t="s">
        <v>14</v>
      </c>
      <c r="D115" s="4">
        <v>10</v>
      </c>
      <c r="E115" s="6" t="s">
        <v>38</v>
      </c>
      <c r="F115" s="6">
        <v>37</v>
      </c>
      <c r="G115" s="68">
        <f t="shared" si="3"/>
        <v>22.424242424242426</v>
      </c>
    </row>
    <row r="116" spans="1:7" ht="15.75" x14ac:dyDescent="0.25">
      <c r="A116" s="2">
        <v>112</v>
      </c>
      <c r="B116" s="3" t="s">
        <v>139</v>
      </c>
      <c r="C116" s="5" t="s">
        <v>36</v>
      </c>
      <c r="D116" s="4">
        <v>10</v>
      </c>
      <c r="E116" s="6" t="s">
        <v>38</v>
      </c>
      <c r="F116" s="6">
        <v>36</v>
      </c>
      <c r="G116" s="68">
        <f t="shared" si="3"/>
        <v>21.818181818181817</v>
      </c>
    </row>
    <row r="117" spans="1:7" ht="15.75" x14ac:dyDescent="0.25">
      <c r="A117" s="2">
        <v>113</v>
      </c>
      <c r="B117" s="13">
        <v>1022</v>
      </c>
      <c r="C117" s="5" t="s">
        <v>34</v>
      </c>
      <c r="D117" s="4">
        <v>10</v>
      </c>
      <c r="E117" s="6" t="s">
        <v>38</v>
      </c>
      <c r="F117" s="6">
        <v>35</v>
      </c>
      <c r="G117" s="68">
        <f t="shared" si="3"/>
        <v>21.212121212121211</v>
      </c>
    </row>
    <row r="118" spans="1:7" ht="15.75" x14ac:dyDescent="0.25">
      <c r="A118" s="2">
        <v>114</v>
      </c>
      <c r="B118" s="3" t="s">
        <v>138</v>
      </c>
      <c r="C118" s="5" t="s">
        <v>6</v>
      </c>
      <c r="D118" s="4">
        <v>10</v>
      </c>
      <c r="E118" s="6" t="s">
        <v>38</v>
      </c>
      <c r="F118" s="6">
        <v>32</v>
      </c>
      <c r="G118" s="68">
        <f t="shared" si="3"/>
        <v>19.393939393939394</v>
      </c>
    </row>
    <row r="119" spans="1:7" ht="15.75" x14ac:dyDescent="0.25">
      <c r="A119" s="2">
        <v>115</v>
      </c>
      <c r="B119" s="3" t="s">
        <v>136</v>
      </c>
      <c r="C119" s="5" t="s">
        <v>13</v>
      </c>
      <c r="D119" s="4">
        <v>10</v>
      </c>
      <c r="E119" s="6" t="s">
        <v>38</v>
      </c>
      <c r="F119" s="6">
        <v>28</v>
      </c>
      <c r="G119" s="68">
        <f t="shared" si="3"/>
        <v>16.969696969696969</v>
      </c>
    </row>
    <row r="120" spans="1:7" ht="15.75" x14ac:dyDescent="0.25">
      <c r="A120" s="2">
        <v>116</v>
      </c>
      <c r="B120" s="13">
        <v>1014</v>
      </c>
      <c r="C120" s="5" t="s">
        <v>7</v>
      </c>
      <c r="D120" s="4">
        <v>10</v>
      </c>
      <c r="E120" s="6" t="s">
        <v>38</v>
      </c>
      <c r="F120" s="6">
        <v>27</v>
      </c>
      <c r="G120" s="68">
        <f t="shared" si="3"/>
        <v>16.363636363636363</v>
      </c>
    </row>
    <row r="121" spans="1:7" ht="15.75" x14ac:dyDescent="0.25">
      <c r="A121" s="2">
        <v>117</v>
      </c>
      <c r="B121" s="3" t="s">
        <v>133</v>
      </c>
      <c r="C121" s="5" t="s">
        <v>13</v>
      </c>
      <c r="D121" s="4">
        <v>10</v>
      </c>
      <c r="E121" s="6" t="s">
        <v>38</v>
      </c>
      <c r="F121" s="6">
        <v>23</v>
      </c>
      <c r="G121" s="68">
        <f t="shared" si="3"/>
        <v>13.939393939393939</v>
      </c>
    </row>
    <row r="122" spans="1:7" ht="15.75" x14ac:dyDescent="0.25">
      <c r="A122" s="2">
        <v>118</v>
      </c>
      <c r="B122" s="3" t="s">
        <v>128</v>
      </c>
      <c r="C122" s="5" t="s">
        <v>36</v>
      </c>
      <c r="D122" s="4">
        <v>10</v>
      </c>
      <c r="E122" s="6" t="s">
        <v>38</v>
      </c>
      <c r="F122" s="6">
        <v>21</v>
      </c>
      <c r="G122" s="68">
        <f t="shared" si="3"/>
        <v>12.727272727272727</v>
      </c>
    </row>
    <row r="123" spans="1:7" ht="15.75" x14ac:dyDescent="0.25">
      <c r="A123" s="2">
        <v>119</v>
      </c>
      <c r="B123" s="3" t="s">
        <v>127</v>
      </c>
      <c r="C123" s="5" t="s">
        <v>36</v>
      </c>
      <c r="D123" s="4">
        <v>10</v>
      </c>
      <c r="E123" s="6" t="s">
        <v>38</v>
      </c>
      <c r="F123" s="6">
        <v>20</v>
      </c>
      <c r="G123" s="68">
        <f t="shared" si="3"/>
        <v>12.121212121212121</v>
      </c>
    </row>
    <row r="124" spans="1:7" ht="15.75" x14ac:dyDescent="0.25">
      <c r="A124" s="2">
        <v>120</v>
      </c>
      <c r="B124" s="3" t="s">
        <v>130</v>
      </c>
      <c r="C124" s="5" t="s">
        <v>14</v>
      </c>
      <c r="D124" s="4">
        <v>10</v>
      </c>
      <c r="E124" s="6" t="s">
        <v>38</v>
      </c>
      <c r="F124" s="6">
        <v>20</v>
      </c>
      <c r="G124" s="68">
        <f t="shared" si="3"/>
        <v>12.121212121212121</v>
      </c>
    </row>
    <row r="125" spans="1:7" ht="15.75" x14ac:dyDescent="0.25">
      <c r="A125" s="2">
        <v>121</v>
      </c>
      <c r="B125" s="3" t="s">
        <v>148</v>
      </c>
      <c r="C125" s="5" t="s">
        <v>36</v>
      </c>
      <c r="D125" s="4">
        <v>10</v>
      </c>
      <c r="E125" s="6" t="s">
        <v>38</v>
      </c>
      <c r="F125" s="6">
        <v>13</v>
      </c>
      <c r="G125" s="68">
        <f t="shared" si="3"/>
        <v>7.8787878787878789</v>
      </c>
    </row>
    <row r="126" spans="1:7" ht="15.75" x14ac:dyDescent="0.25">
      <c r="A126" s="2">
        <v>122</v>
      </c>
      <c r="B126" s="3" t="s">
        <v>144</v>
      </c>
      <c r="C126" s="5" t="s">
        <v>14</v>
      </c>
      <c r="D126" s="4">
        <v>10</v>
      </c>
      <c r="E126" s="6" t="s">
        <v>38</v>
      </c>
      <c r="F126" s="6">
        <v>12</v>
      </c>
      <c r="G126" s="68">
        <f t="shared" si="3"/>
        <v>7.2727272727272725</v>
      </c>
    </row>
    <row r="127" spans="1:7" ht="16.5" thickBot="1" x14ac:dyDescent="0.3">
      <c r="A127" s="9">
        <v>123</v>
      </c>
      <c r="B127" s="57">
        <v>1028</v>
      </c>
      <c r="C127" s="11" t="s">
        <v>32</v>
      </c>
      <c r="D127" s="10">
        <v>10</v>
      </c>
      <c r="E127" s="12" t="s">
        <v>38</v>
      </c>
      <c r="F127" s="12">
        <v>9</v>
      </c>
      <c r="G127" s="69">
        <f>F127*100/165</f>
        <v>5.4545454545454541</v>
      </c>
    </row>
    <row r="128" spans="1:7" ht="15.75" x14ac:dyDescent="0.25">
      <c r="A128" s="39">
        <v>124</v>
      </c>
      <c r="B128" s="40" t="s">
        <v>182</v>
      </c>
      <c r="C128" s="42" t="s">
        <v>20</v>
      </c>
      <c r="D128" s="41">
        <v>11</v>
      </c>
      <c r="E128" s="43" t="s">
        <v>67</v>
      </c>
      <c r="F128" s="43">
        <v>120</v>
      </c>
      <c r="G128" s="66">
        <f>F128*100/165</f>
        <v>72.727272727272734</v>
      </c>
    </row>
    <row r="129" spans="1:7" ht="15.75" x14ac:dyDescent="0.25">
      <c r="A129" s="44">
        <v>125</v>
      </c>
      <c r="B129" s="64">
        <v>1146</v>
      </c>
      <c r="C129" s="47" t="s">
        <v>1</v>
      </c>
      <c r="D129" s="46">
        <v>11</v>
      </c>
      <c r="E129" s="48" t="s">
        <v>67</v>
      </c>
      <c r="F129" s="48">
        <v>116</v>
      </c>
      <c r="G129" s="67">
        <f>F129*100/165</f>
        <v>70.303030303030297</v>
      </c>
    </row>
    <row r="130" spans="1:7" ht="15.75" x14ac:dyDescent="0.25">
      <c r="A130" s="49">
        <v>126</v>
      </c>
      <c r="B130" s="50" t="s">
        <v>158</v>
      </c>
      <c r="C130" s="52" t="s">
        <v>26</v>
      </c>
      <c r="D130" s="51">
        <v>11</v>
      </c>
      <c r="E130" s="54" t="s">
        <v>66</v>
      </c>
      <c r="F130" s="54">
        <v>86</v>
      </c>
      <c r="G130" s="65">
        <f t="shared" ref="G130:G177" si="4">F130*100/165</f>
        <v>52.121212121212125</v>
      </c>
    </row>
    <row r="131" spans="1:7" ht="15.75" x14ac:dyDescent="0.25">
      <c r="A131" s="49">
        <v>127</v>
      </c>
      <c r="B131" s="50" t="s">
        <v>177</v>
      </c>
      <c r="C131" s="52" t="s">
        <v>8</v>
      </c>
      <c r="D131" s="51">
        <v>11</v>
      </c>
      <c r="E131" s="54" t="s">
        <v>66</v>
      </c>
      <c r="F131" s="54">
        <v>84</v>
      </c>
      <c r="G131" s="65">
        <f t="shared" si="4"/>
        <v>50.909090909090907</v>
      </c>
    </row>
    <row r="132" spans="1:7" ht="15.75" x14ac:dyDescent="0.25">
      <c r="A132" s="49">
        <v>128</v>
      </c>
      <c r="B132" s="50" t="s">
        <v>154</v>
      </c>
      <c r="C132" s="52" t="s">
        <v>11</v>
      </c>
      <c r="D132" s="51">
        <v>11</v>
      </c>
      <c r="E132" s="54" t="s">
        <v>66</v>
      </c>
      <c r="F132" s="54">
        <v>83</v>
      </c>
      <c r="G132" s="65">
        <f t="shared" si="4"/>
        <v>50.303030303030305</v>
      </c>
    </row>
    <row r="133" spans="1:7" ht="15.75" x14ac:dyDescent="0.25">
      <c r="A133" s="2">
        <v>129</v>
      </c>
      <c r="B133" s="3" t="s">
        <v>185</v>
      </c>
      <c r="C133" s="5" t="s">
        <v>29</v>
      </c>
      <c r="D133" s="4">
        <v>11</v>
      </c>
      <c r="E133" s="6" t="s">
        <v>38</v>
      </c>
      <c r="F133" s="6">
        <v>76</v>
      </c>
      <c r="G133" s="68">
        <f t="shared" si="4"/>
        <v>46.060606060606062</v>
      </c>
    </row>
    <row r="134" spans="1:7" ht="15.75" x14ac:dyDescent="0.25">
      <c r="A134" s="2">
        <v>130</v>
      </c>
      <c r="B134" s="13">
        <v>1143</v>
      </c>
      <c r="C134" s="5" t="s">
        <v>36</v>
      </c>
      <c r="D134" s="4">
        <v>11</v>
      </c>
      <c r="E134" s="6" t="s">
        <v>38</v>
      </c>
      <c r="F134" s="6">
        <v>69</v>
      </c>
      <c r="G134" s="68">
        <f t="shared" si="4"/>
        <v>41.81818181818182</v>
      </c>
    </row>
    <row r="135" spans="1:7" ht="15.75" x14ac:dyDescent="0.25">
      <c r="A135" s="2">
        <v>131</v>
      </c>
      <c r="B135" s="13">
        <v>1128</v>
      </c>
      <c r="C135" s="5" t="s">
        <v>26</v>
      </c>
      <c r="D135" s="4">
        <v>11</v>
      </c>
      <c r="E135" s="6" t="s">
        <v>38</v>
      </c>
      <c r="F135" s="6">
        <v>66</v>
      </c>
      <c r="G135" s="68">
        <f t="shared" si="4"/>
        <v>40</v>
      </c>
    </row>
    <row r="136" spans="1:7" ht="15.75" x14ac:dyDescent="0.25">
      <c r="A136" s="2">
        <v>132</v>
      </c>
      <c r="B136" s="3" t="s">
        <v>187</v>
      </c>
      <c r="C136" s="5" t="s">
        <v>27</v>
      </c>
      <c r="D136" s="4">
        <v>11</v>
      </c>
      <c r="E136" s="6" t="s">
        <v>38</v>
      </c>
      <c r="F136" s="6">
        <v>60</v>
      </c>
      <c r="G136" s="68">
        <f t="shared" si="4"/>
        <v>36.363636363636367</v>
      </c>
    </row>
    <row r="137" spans="1:7" ht="15.75" x14ac:dyDescent="0.25">
      <c r="A137" s="2">
        <v>133</v>
      </c>
      <c r="B137" s="3" t="s">
        <v>150</v>
      </c>
      <c r="C137" s="5" t="s">
        <v>36</v>
      </c>
      <c r="D137" s="4">
        <v>11</v>
      </c>
      <c r="E137" s="6" t="s">
        <v>38</v>
      </c>
      <c r="F137" s="6">
        <v>57</v>
      </c>
      <c r="G137" s="68">
        <f t="shared" si="4"/>
        <v>34.545454545454547</v>
      </c>
    </row>
    <row r="138" spans="1:7" ht="15.75" x14ac:dyDescent="0.25">
      <c r="A138" s="2">
        <v>134</v>
      </c>
      <c r="B138" s="3" t="s">
        <v>173</v>
      </c>
      <c r="C138" s="5" t="s">
        <v>34</v>
      </c>
      <c r="D138" s="4">
        <v>11</v>
      </c>
      <c r="E138" s="6" t="s">
        <v>38</v>
      </c>
      <c r="F138" s="6">
        <v>56</v>
      </c>
      <c r="G138" s="68">
        <f t="shared" si="4"/>
        <v>33.939393939393938</v>
      </c>
    </row>
    <row r="139" spans="1:7" ht="15.75" x14ac:dyDescent="0.25">
      <c r="A139" s="2">
        <v>135</v>
      </c>
      <c r="B139" s="3" t="s">
        <v>178</v>
      </c>
      <c r="C139" s="5" t="s">
        <v>34</v>
      </c>
      <c r="D139" s="4">
        <v>11</v>
      </c>
      <c r="E139" s="6" t="s">
        <v>38</v>
      </c>
      <c r="F139" s="6">
        <v>56</v>
      </c>
      <c r="G139" s="68">
        <f t="shared" si="4"/>
        <v>33.939393939393938</v>
      </c>
    </row>
    <row r="140" spans="1:7" ht="15.75" x14ac:dyDescent="0.25">
      <c r="A140" s="2">
        <v>136</v>
      </c>
      <c r="B140" s="3" t="s">
        <v>167</v>
      </c>
      <c r="C140" s="5" t="s">
        <v>10</v>
      </c>
      <c r="D140" s="4">
        <v>11</v>
      </c>
      <c r="E140" s="6" t="s">
        <v>38</v>
      </c>
      <c r="F140" s="6">
        <v>55</v>
      </c>
      <c r="G140" s="68">
        <f t="shared" si="4"/>
        <v>33.333333333333336</v>
      </c>
    </row>
    <row r="141" spans="1:7" ht="15.75" x14ac:dyDescent="0.25">
      <c r="A141" s="2">
        <v>137</v>
      </c>
      <c r="B141" s="3" t="s">
        <v>175</v>
      </c>
      <c r="C141" s="5" t="s">
        <v>7</v>
      </c>
      <c r="D141" s="4">
        <v>11</v>
      </c>
      <c r="E141" s="6" t="s">
        <v>38</v>
      </c>
      <c r="F141" s="6">
        <v>53</v>
      </c>
      <c r="G141" s="68">
        <f t="shared" si="4"/>
        <v>32.121212121212125</v>
      </c>
    </row>
    <row r="142" spans="1:7" ht="15.75" x14ac:dyDescent="0.25">
      <c r="A142" s="2">
        <v>138</v>
      </c>
      <c r="B142" s="3" t="s">
        <v>184</v>
      </c>
      <c r="C142" s="5" t="s">
        <v>21</v>
      </c>
      <c r="D142" s="4">
        <v>11</v>
      </c>
      <c r="E142" s="6" t="s">
        <v>38</v>
      </c>
      <c r="F142" s="6">
        <v>53</v>
      </c>
      <c r="G142" s="68">
        <f t="shared" si="4"/>
        <v>32.121212121212125</v>
      </c>
    </row>
    <row r="143" spans="1:7" ht="15.75" x14ac:dyDescent="0.25">
      <c r="A143" s="2">
        <v>139</v>
      </c>
      <c r="B143" s="3" t="s">
        <v>170</v>
      </c>
      <c r="C143" s="5" t="s">
        <v>36</v>
      </c>
      <c r="D143" s="4">
        <v>11</v>
      </c>
      <c r="E143" s="6" t="s">
        <v>38</v>
      </c>
      <c r="F143" s="6">
        <v>52</v>
      </c>
      <c r="G143" s="68">
        <f t="shared" si="4"/>
        <v>31.515151515151516</v>
      </c>
    </row>
    <row r="144" spans="1:7" ht="15.75" x14ac:dyDescent="0.25">
      <c r="A144" s="2">
        <v>140</v>
      </c>
      <c r="B144" s="3" t="s">
        <v>157</v>
      </c>
      <c r="C144" s="5" t="s">
        <v>19</v>
      </c>
      <c r="D144" s="4">
        <v>11</v>
      </c>
      <c r="E144" s="6" t="s">
        <v>38</v>
      </c>
      <c r="F144" s="6">
        <v>51</v>
      </c>
      <c r="G144" s="68">
        <f t="shared" si="4"/>
        <v>30.90909090909091</v>
      </c>
    </row>
    <row r="145" spans="1:7" ht="15.75" x14ac:dyDescent="0.25">
      <c r="A145" s="2">
        <v>141</v>
      </c>
      <c r="B145" s="3" t="s">
        <v>179</v>
      </c>
      <c r="C145" s="5" t="s">
        <v>25</v>
      </c>
      <c r="D145" s="4">
        <v>11</v>
      </c>
      <c r="E145" s="6" t="s">
        <v>38</v>
      </c>
      <c r="F145" s="6">
        <v>51</v>
      </c>
      <c r="G145" s="68">
        <f t="shared" si="4"/>
        <v>30.90909090909091</v>
      </c>
    </row>
    <row r="146" spans="1:7" ht="15.75" x14ac:dyDescent="0.25">
      <c r="A146" s="2">
        <v>142</v>
      </c>
      <c r="B146" s="3" t="s">
        <v>153</v>
      </c>
      <c r="C146" s="5" t="s">
        <v>12</v>
      </c>
      <c r="D146" s="4">
        <v>11</v>
      </c>
      <c r="E146" s="6" t="s">
        <v>38</v>
      </c>
      <c r="F146" s="6">
        <v>50</v>
      </c>
      <c r="G146" s="68">
        <f t="shared" si="4"/>
        <v>30.303030303030305</v>
      </c>
    </row>
    <row r="147" spans="1:7" ht="15.75" x14ac:dyDescent="0.25">
      <c r="A147" s="2">
        <v>143</v>
      </c>
      <c r="B147" s="3" t="s">
        <v>162</v>
      </c>
      <c r="C147" s="5" t="s">
        <v>34</v>
      </c>
      <c r="D147" s="4">
        <v>11</v>
      </c>
      <c r="E147" s="6" t="s">
        <v>38</v>
      </c>
      <c r="F147" s="6">
        <v>50</v>
      </c>
      <c r="G147" s="68">
        <f t="shared" si="4"/>
        <v>30.303030303030305</v>
      </c>
    </row>
    <row r="148" spans="1:7" ht="15.75" x14ac:dyDescent="0.25">
      <c r="A148" s="2">
        <v>144</v>
      </c>
      <c r="B148" s="13">
        <v>1119</v>
      </c>
      <c r="C148" s="5" t="s">
        <v>13</v>
      </c>
      <c r="D148" s="4">
        <v>11</v>
      </c>
      <c r="E148" s="6" t="s">
        <v>38</v>
      </c>
      <c r="F148" s="6">
        <v>50</v>
      </c>
      <c r="G148" s="68">
        <f t="shared" si="4"/>
        <v>30.303030303030305</v>
      </c>
    </row>
    <row r="149" spans="1:7" ht="15.75" x14ac:dyDescent="0.25">
      <c r="A149" s="2">
        <v>145</v>
      </c>
      <c r="B149" s="3" t="s">
        <v>183</v>
      </c>
      <c r="C149" s="5" t="s">
        <v>29</v>
      </c>
      <c r="D149" s="4">
        <v>11</v>
      </c>
      <c r="E149" s="6" t="s">
        <v>38</v>
      </c>
      <c r="F149" s="6">
        <v>50</v>
      </c>
      <c r="G149" s="68">
        <f t="shared" si="4"/>
        <v>30.303030303030305</v>
      </c>
    </row>
    <row r="150" spans="1:7" ht="15.75" x14ac:dyDescent="0.25">
      <c r="A150" s="2">
        <v>146</v>
      </c>
      <c r="B150" s="13">
        <v>1154</v>
      </c>
      <c r="C150" s="5" t="s">
        <v>34</v>
      </c>
      <c r="D150" s="4">
        <v>11</v>
      </c>
      <c r="E150" s="6" t="s">
        <v>38</v>
      </c>
      <c r="F150" s="6">
        <v>47</v>
      </c>
      <c r="G150" s="68">
        <f t="shared" si="4"/>
        <v>28.484848484848484</v>
      </c>
    </row>
    <row r="151" spans="1:7" ht="15.75" x14ac:dyDescent="0.25">
      <c r="A151" s="2">
        <v>147</v>
      </c>
      <c r="B151" s="3" t="s">
        <v>174</v>
      </c>
      <c r="C151" s="5" t="s">
        <v>2</v>
      </c>
      <c r="D151" s="4">
        <v>11</v>
      </c>
      <c r="E151" s="6" t="s">
        <v>38</v>
      </c>
      <c r="F151" s="6">
        <v>45</v>
      </c>
      <c r="G151" s="68">
        <f t="shared" si="4"/>
        <v>27.272727272727273</v>
      </c>
    </row>
    <row r="152" spans="1:7" ht="15.75" x14ac:dyDescent="0.25">
      <c r="A152" s="2">
        <v>148</v>
      </c>
      <c r="B152" s="3" t="s">
        <v>164</v>
      </c>
      <c r="C152" s="5" t="s">
        <v>8</v>
      </c>
      <c r="D152" s="4">
        <v>11</v>
      </c>
      <c r="E152" s="6" t="s">
        <v>38</v>
      </c>
      <c r="F152" s="6">
        <v>44</v>
      </c>
      <c r="G152" s="68">
        <f t="shared" si="4"/>
        <v>26.666666666666668</v>
      </c>
    </row>
    <row r="153" spans="1:7" ht="15.75" x14ac:dyDescent="0.25">
      <c r="A153" s="2">
        <v>149</v>
      </c>
      <c r="B153" s="3" t="s">
        <v>163</v>
      </c>
      <c r="C153" s="5" t="s">
        <v>34</v>
      </c>
      <c r="D153" s="4">
        <v>11</v>
      </c>
      <c r="E153" s="6" t="s">
        <v>38</v>
      </c>
      <c r="F153" s="6">
        <v>41</v>
      </c>
      <c r="G153" s="68">
        <f t="shared" si="4"/>
        <v>24.848484848484848</v>
      </c>
    </row>
    <row r="154" spans="1:7" ht="15.75" x14ac:dyDescent="0.25">
      <c r="A154" s="2">
        <v>150</v>
      </c>
      <c r="B154" s="3" t="s">
        <v>155</v>
      </c>
      <c r="C154" s="5" t="s">
        <v>6</v>
      </c>
      <c r="D154" s="4">
        <v>11</v>
      </c>
      <c r="E154" s="6" t="s">
        <v>38</v>
      </c>
      <c r="F154" s="6">
        <v>40</v>
      </c>
      <c r="G154" s="68">
        <f t="shared" si="4"/>
        <v>24.242424242424242</v>
      </c>
    </row>
    <row r="155" spans="1:7" ht="15.75" x14ac:dyDescent="0.25">
      <c r="A155" s="2">
        <v>151</v>
      </c>
      <c r="B155" s="3" t="s">
        <v>149</v>
      </c>
      <c r="C155" s="5" t="s">
        <v>188</v>
      </c>
      <c r="D155" s="4">
        <v>11</v>
      </c>
      <c r="E155" s="6" t="s">
        <v>38</v>
      </c>
      <c r="F155" s="6">
        <v>39</v>
      </c>
      <c r="G155" s="68">
        <f t="shared" si="4"/>
        <v>23.636363636363637</v>
      </c>
    </row>
    <row r="156" spans="1:7" ht="15.75" x14ac:dyDescent="0.25">
      <c r="A156" s="2">
        <v>152</v>
      </c>
      <c r="B156" s="13">
        <v>1122</v>
      </c>
      <c r="C156" s="5" t="s">
        <v>7</v>
      </c>
      <c r="D156" s="4">
        <v>11</v>
      </c>
      <c r="E156" s="6" t="s">
        <v>38</v>
      </c>
      <c r="F156" s="6">
        <v>38</v>
      </c>
      <c r="G156" s="68">
        <f t="shared" si="4"/>
        <v>23.030303030303031</v>
      </c>
    </row>
    <row r="157" spans="1:7" ht="15.75" x14ac:dyDescent="0.25">
      <c r="A157" s="2">
        <v>153</v>
      </c>
      <c r="B157" s="3" t="s">
        <v>181</v>
      </c>
      <c r="C157" s="5" t="s">
        <v>7</v>
      </c>
      <c r="D157" s="4">
        <v>11</v>
      </c>
      <c r="E157" s="6" t="s">
        <v>38</v>
      </c>
      <c r="F157" s="6">
        <v>38</v>
      </c>
      <c r="G157" s="68">
        <f t="shared" si="4"/>
        <v>23.030303030303031</v>
      </c>
    </row>
    <row r="158" spans="1:7" ht="15.75" x14ac:dyDescent="0.25">
      <c r="A158" s="2">
        <v>154</v>
      </c>
      <c r="B158" s="3" t="s">
        <v>152</v>
      </c>
      <c r="C158" s="5" t="s">
        <v>13</v>
      </c>
      <c r="D158" s="4">
        <v>11</v>
      </c>
      <c r="E158" s="6" t="s">
        <v>38</v>
      </c>
      <c r="F158" s="6">
        <v>37</v>
      </c>
      <c r="G158" s="68">
        <f t="shared" si="4"/>
        <v>22.424242424242426</v>
      </c>
    </row>
    <row r="159" spans="1:7" ht="15.75" x14ac:dyDescent="0.25">
      <c r="A159" s="2">
        <v>155</v>
      </c>
      <c r="B159" s="13">
        <v>1107</v>
      </c>
      <c r="C159" s="5" t="s">
        <v>23</v>
      </c>
      <c r="D159" s="4">
        <v>11</v>
      </c>
      <c r="E159" s="6" t="s">
        <v>38</v>
      </c>
      <c r="F159" s="6">
        <v>36</v>
      </c>
      <c r="G159" s="68">
        <f t="shared" si="4"/>
        <v>21.818181818181817</v>
      </c>
    </row>
    <row r="160" spans="1:7" ht="15.75" x14ac:dyDescent="0.25">
      <c r="A160" s="2">
        <v>156</v>
      </c>
      <c r="B160" s="3" t="s">
        <v>160</v>
      </c>
      <c r="C160" s="5" t="s">
        <v>15</v>
      </c>
      <c r="D160" s="4">
        <v>11</v>
      </c>
      <c r="E160" s="6" t="s">
        <v>38</v>
      </c>
      <c r="F160" s="6">
        <v>36</v>
      </c>
      <c r="G160" s="68">
        <f t="shared" si="4"/>
        <v>21.818181818181817</v>
      </c>
    </row>
    <row r="161" spans="1:7" ht="15.75" x14ac:dyDescent="0.25">
      <c r="A161" s="2">
        <v>157</v>
      </c>
      <c r="B161" s="13">
        <v>1132</v>
      </c>
      <c r="C161" s="5" t="s">
        <v>12</v>
      </c>
      <c r="D161" s="4">
        <v>11</v>
      </c>
      <c r="E161" s="6" t="s">
        <v>38</v>
      </c>
      <c r="F161" s="6">
        <v>34</v>
      </c>
      <c r="G161" s="68">
        <f t="shared" si="4"/>
        <v>20.606060606060606</v>
      </c>
    </row>
    <row r="162" spans="1:7" ht="15.75" x14ac:dyDescent="0.25">
      <c r="A162" s="2">
        <v>158</v>
      </c>
      <c r="B162" s="13">
        <v>1105</v>
      </c>
      <c r="C162" s="5" t="s">
        <v>34</v>
      </c>
      <c r="D162" s="4">
        <v>11</v>
      </c>
      <c r="E162" s="6" t="s">
        <v>38</v>
      </c>
      <c r="F162" s="6">
        <v>33</v>
      </c>
      <c r="G162" s="68">
        <f t="shared" si="4"/>
        <v>20</v>
      </c>
    </row>
    <row r="163" spans="1:7" ht="15.75" x14ac:dyDescent="0.25">
      <c r="A163" s="2">
        <v>159</v>
      </c>
      <c r="B163" s="3" t="s">
        <v>169</v>
      </c>
      <c r="C163" s="5" t="s">
        <v>10</v>
      </c>
      <c r="D163" s="4">
        <v>11</v>
      </c>
      <c r="E163" s="6" t="s">
        <v>38</v>
      </c>
      <c r="F163" s="6">
        <v>31</v>
      </c>
      <c r="G163" s="68">
        <f t="shared" si="4"/>
        <v>18.787878787878789</v>
      </c>
    </row>
    <row r="164" spans="1:7" ht="15.75" x14ac:dyDescent="0.25">
      <c r="A164" s="2">
        <v>160</v>
      </c>
      <c r="B164" s="3" t="s">
        <v>171</v>
      </c>
      <c r="C164" s="5" t="s">
        <v>36</v>
      </c>
      <c r="D164" s="4">
        <v>11</v>
      </c>
      <c r="E164" s="6" t="s">
        <v>38</v>
      </c>
      <c r="F164" s="6">
        <v>31</v>
      </c>
      <c r="G164" s="68">
        <f t="shared" si="4"/>
        <v>18.787878787878789</v>
      </c>
    </row>
    <row r="165" spans="1:7" ht="15.75" x14ac:dyDescent="0.25">
      <c r="A165" s="2">
        <v>161</v>
      </c>
      <c r="B165" s="3" t="s">
        <v>186</v>
      </c>
      <c r="C165" s="5" t="s">
        <v>1</v>
      </c>
      <c r="D165" s="4">
        <v>11</v>
      </c>
      <c r="E165" s="6" t="s">
        <v>38</v>
      </c>
      <c r="F165" s="6">
        <v>31</v>
      </c>
      <c r="G165" s="68">
        <f t="shared" si="4"/>
        <v>18.787878787878789</v>
      </c>
    </row>
    <row r="166" spans="1:7" ht="15.75" x14ac:dyDescent="0.25">
      <c r="A166" s="2">
        <v>162</v>
      </c>
      <c r="B166" s="13">
        <v>1104</v>
      </c>
      <c r="C166" s="5" t="s">
        <v>7</v>
      </c>
      <c r="D166" s="4">
        <v>11</v>
      </c>
      <c r="E166" s="6" t="s">
        <v>38</v>
      </c>
      <c r="F166" s="6">
        <v>29</v>
      </c>
      <c r="G166" s="68">
        <f t="shared" si="4"/>
        <v>17.575757575757574</v>
      </c>
    </row>
    <row r="167" spans="1:7" ht="15.75" x14ac:dyDescent="0.25">
      <c r="A167" s="2">
        <v>163</v>
      </c>
      <c r="B167" s="3" t="s">
        <v>166</v>
      </c>
      <c r="C167" s="5" t="s">
        <v>34</v>
      </c>
      <c r="D167" s="4">
        <v>11</v>
      </c>
      <c r="E167" s="6" t="s">
        <v>38</v>
      </c>
      <c r="F167" s="6">
        <v>26</v>
      </c>
      <c r="G167" s="68">
        <f t="shared" si="4"/>
        <v>15.757575757575758</v>
      </c>
    </row>
    <row r="168" spans="1:7" ht="15.75" x14ac:dyDescent="0.25">
      <c r="A168" s="2">
        <v>164</v>
      </c>
      <c r="B168" s="3" t="s">
        <v>165</v>
      </c>
      <c r="C168" s="5" t="s">
        <v>2</v>
      </c>
      <c r="D168" s="4">
        <v>11</v>
      </c>
      <c r="E168" s="6" t="s">
        <v>38</v>
      </c>
      <c r="F168" s="6">
        <v>25</v>
      </c>
      <c r="G168" s="68">
        <f t="shared" si="4"/>
        <v>15.151515151515152</v>
      </c>
    </row>
    <row r="169" spans="1:7" ht="15.75" x14ac:dyDescent="0.25">
      <c r="A169" s="2">
        <v>165</v>
      </c>
      <c r="B169" s="3" t="s">
        <v>176</v>
      </c>
      <c r="C169" s="5" t="s">
        <v>36</v>
      </c>
      <c r="D169" s="4">
        <v>11</v>
      </c>
      <c r="E169" s="6" t="s">
        <v>38</v>
      </c>
      <c r="F169" s="6">
        <v>25</v>
      </c>
      <c r="G169" s="68">
        <f t="shared" si="4"/>
        <v>15.151515151515152</v>
      </c>
    </row>
    <row r="170" spans="1:7" ht="15.75" x14ac:dyDescent="0.25">
      <c r="A170" s="2">
        <v>166</v>
      </c>
      <c r="B170" s="3" t="s">
        <v>159</v>
      </c>
      <c r="C170" s="5" t="s">
        <v>36</v>
      </c>
      <c r="D170" s="4">
        <v>11</v>
      </c>
      <c r="E170" s="6" t="s">
        <v>38</v>
      </c>
      <c r="F170" s="6">
        <v>23</v>
      </c>
      <c r="G170" s="68">
        <f t="shared" si="4"/>
        <v>13.939393939393939</v>
      </c>
    </row>
    <row r="171" spans="1:7" ht="15.75" x14ac:dyDescent="0.25">
      <c r="A171" s="2">
        <v>167</v>
      </c>
      <c r="B171" s="3" t="s">
        <v>168</v>
      </c>
      <c r="C171" s="5" t="s">
        <v>32</v>
      </c>
      <c r="D171" s="4">
        <v>11</v>
      </c>
      <c r="E171" s="6" t="s">
        <v>38</v>
      </c>
      <c r="F171" s="6">
        <v>23</v>
      </c>
      <c r="G171" s="68">
        <f t="shared" si="4"/>
        <v>13.939393939393939</v>
      </c>
    </row>
    <row r="172" spans="1:7" ht="15.75" x14ac:dyDescent="0.25">
      <c r="A172" s="2">
        <v>168</v>
      </c>
      <c r="B172" s="13">
        <v>1126</v>
      </c>
      <c r="C172" s="5" t="s">
        <v>36</v>
      </c>
      <c r="D172" s="4">
        <v>11</v>
      </c>
      <c r="E172" s="6" t="s">
        <v>38</v>
      </c>
      <c r="F172" s="6">
        <v>22</v>
      </c>
      <c r="G172" s="68">
        <f t="shared" si="4"/>
        <v>13.333333333333334</v>
      </c>
    </row>
    <row r="173" spans="1:7" ht="15.75" x14ac:dyDescent="0.25">
      <c r="A173" s="2">
        <v>169</v>
      </c>
      <c r="B173" s="3" t="s">
        <v>172</v>
      </c>
      <c r="C173" s="5" t="s">
        <v>36</v>
      </c>
      <c r="D173" s="4">
        <v>11</v>
      </c>
      <c r="E173" s="6" t="s">
        <v>38</v>
      </c>
      <c r="F173" s="6">
        <v>22</v>
      </c>
      <c r="G173" s="68">
        <f t="shared" si="4"/>
        <v>13.333333333333334</v>
      </c>
    </row>
    <row r="174" spans="1:7" ht="15.75" x14ac:dyDescent="0.25">
      <c r="A174" s="2">
        <v>170</v>
      </c>
      <c r="B174" s="3" t="s">
        <v>156</v>
      </c>
      <c r="C174" s="5" t="s">
        <v>33</v>
      </c>
      <c r="D174" s="4">
        <v>11</v>
      </c>
      <c r="E174" s="6" t="s">
        <v>38</v>
      </c>
      <c r="F174" s="6">
        <v>20</v>
      </c>
      <c r="G174" s="68">
        <f t="shared" si="4"/>
        <v>12.121212121212121</v>
      </c>
    </row>
    <row r="175" spans="1:7" ht="15.75" x14ac:dyDescent="0.25">
      <c r="A175" s="2">
        <v>171</v>
      </c>
      <c r="B175" s="3" t="s">
        <v>161</v>
      </c>
      <c r="C175" s="5" t="s">
        <v>36</v>
      </c>
      <c r="D175" s="4">
        <v>11</v>
      </c>
      <c r="E175" s="6" t="s">
        <v>38</v>
      </c>
      <c r="F175" s="6">
        <v>16</v>
      </c>
      <c r="G175" s="68">
        <f t="shared" si="4"/>
        <v>9.6969696969696972</v>
      </c>
    </row>
    <row r="176" spans="1:7" ht="15.75" x14ac:dyDescent="0.25">
      <c r="A176" s="2">
        <v>172</v>
      </c>
      <c r="B176" s="3" t="s">
        <v>151</v>
      </c>
      <c r="C176" s="5" t="s">
        <v>23</v>
      </c>
      <c r="D176" s="4">
        <v>11</v>
      </c>
      <c r="E176" s="6" t="s">
        <v>38</v>
      </c>
      <c r="F176" s="6">
        <v>15</v>
      </c>
      <c r="G176" s="68">
        <f t="shared" si="4"/>
        <v>9.0909090909090917</v>
      </c>
    </row>
    <row r="177" spans="1:7" ht="15.75" x14ac:dyDescent="0.25">
      <c r="A177" s="2">
        <v>173</v>
      </c>
      <c r="B177" s="3" t="s">
        <v>180</v>
      </c>
      <c r="C177" s="5" t="s">
        <v>23</v>
      </c>
      <c r="D177" s="4">
        <v>11</v>
      </c>
      <c r="E177" s="6" t="s">
        <v>38</v>
      </c>
      <c r="F177" s="6">
        <v>13</v>
      </c>
      <c r="G177" s="68">
        <f t="shared" si="4"/>
        <v>7.8787878787878789</v>
      </c>
    </row>
    <row r="178" spans="1:7" ht="16.5" thickBot="1" x14ac:dyDescent="0.3">
      <c r="A178" s="9">
        <v>174</v>
      </c>
      <c r="B178" s="57">
        <v>1114</v>
      </c>
      <c r="C178" s="11" t="s">
        <v>28</v>
      </c>
      <c r="D178" s="10">
        <v>11</v>
      </c>
      <c r="E178" s="12" t="s">
        <v>38</v>
      </c>
      <c r="F178" s="12">
        <v>7</v>
      </c>
      <c r="G178" s="69">
        <f>F178*100/165</f>
        <v>4.2424242424242422</v>
      </c>
    </row>
    <row r="179" spans="1:7" s="27" customFormat="1" x14ac:dyDescent="0.25">
      <c r="A179" s="25"/>
      <c r="B179" s="26"/>
      <c r="D179" s="25"/>
    </row>
    <row r="180" spans="1:7" s="27" customFormat="1" x14ac:dyDescent="0.25">
      <c r="A180" s="25"/>
      <c r="B180" s="26"/>
      <c r="D180" s="25"/>
    </row>
    <row r="181" spans="1:7" s="27" customFormat="1" x14ac:dyDescent="0.25">
      <c r="A181" s="25"/>
      <c r="B181" s="28"/>
      <c r="C181" s="28"/>
      <c r="D181" s="25"/>
    </row>
    <row r="182" spans="1:7" s="27" customFormat="1" x14ac:dyDescent="0.25">
      <c r="A182" s="25"/>
      <c r="B182" s="26"/>
      <c r="D182" s="29"/>
    </row>
    <row r="183" spans="1:7" s="27" customFormat="1" x14ac:dyDescent="0.25">
      <c r="A183" s="25"/>
      <c r="B183" s="28"/>
      <c r="D183" s="25"/>
    </row>
    <row r="184" spans="1:7" s="27" customFormat="1" x14ac:dyDescent="0.25">
      <c r="A184" s="25"/>
      <c r="B184" s="28"/>
      <c r="C184" s="28"/>
      <c r="D184" s="25"/>
    </row>
    <row r="185" spans="1:7" s="27" customFormat="1" x14ac:dyDescent="0.25">
      <c r="A185" s="25"/>
      <c r="B185" s="28"/>
      <c r="C185" s="28"/>
      <c r="D185" s="29"/>
    </row>
    <row r="186" spans="1:7" s="27" customFormat="1" x14ac:dyDescent="0.25">
      <c r="A186" s="25"/>
      <c r="B186" s="28"/>
      <c r="C186" s="28"/>
      <c r="D186" s="25"/>
    </row>
    <row r="187" spans="1:7" s="27" customFormat="1" x14ac:dyDescent="0.25">
      <c r="A187" s="25"/>
      <c r="B187" s="28"/>
      <c r="C187" s="28"/>
      <c r="D187" s="25"/>
    </row>
    <row r="188" spans="1:7" s="27" customFormat="1" x14ac:dyDescent="0.25">
      <c r="A188" s="25"/>
      <c r="B188" s="26"/>
      <c r="C188" s="28"/>
      <c r="D188" s="25"/>
    </row>
    <row r="189" spans="1:7" s="27" customFormat="1" x14ac:dyDescent="0.25">
      <c r="A189" s="25"/>
      <c r="B189" s="28"/>
      <c r="C189" s="28"/>
      <c r="D189" s="25"/>
    </row>
    <row r="190" spans="1:7" s="27" customFormat="1" x14ac:dyDescent="0.25">
      <c r="A190" s="25"/>
      <c r="B190" s="28"/>
      <c r="D190" s="25"/>
    </row>
    <row r="191" spans="1:7" s="27" customFormat="1" x14ac:dyDescent="0.25">
      <c r="A191" s="25"/>
      <c r="B191" s="26"/>
      <c r="C191" s="30"/>
      <c r="D191" s="25"/>
    </row>
    <row r="192" spans="1:7" s="27" customFormat="1" x14ac:dyDescent="0.25">
      <c r="A192" s="25"/>
      <c r="B192" s="26"/>
      <c r="C192" s="31"/>
      <c r="D192" s="1"/>
    </row>
    <row r="193" spans="1:4" s="27" customFormat="1" x14ac:dyDescent="0.25">
      <c r="A193" s="25"/>
      <c r="B193" s="28"/>
      <c r="C193" s="28"/>
      <c r="D193" s="25"/>
    </row>
    <row r="194" spans="1:4" s="27" customFormat="1" x14ac:dyDescent="0.25">
      <c r="A194" s="25"/>
      <c r="B194" s="28"/>
      <c r="D194" s="25"/>
    </row>
    <row r="195" spans="1:4" s="27" customFormat="1" x14ac:dyDescent="0.25">
      <c r="A195" s="25"/>
      <c r="B195" s="26"/>
      <c r="D195" s="25"/>
    </row>
    <row r="196" spans="1:4" s="27" customFormat="1" x14ac:dyDescent="0.25">
      <c r="A196" s="25"/>
      <c r="B196" s="28"/>
      <c r="C196" s="26"/>
      <c r="D196" s="25"/>
    </row>
    <row r="197" spans="1:4" s="27" customFormat="1" x14ac:dyDescent="0.25">
      <c r="A197" s="25"/>
      <c r="B197" s="28"/>
      <c r="C197" s="30"/>
      <c r="D197" s="25"/>
    </row>
    <row r="198" spans="1:4" s="27" customFormat="1" x14ac:dyDescent="0.25">
      <c r="A198" s="25"/>
      <c r="B198" s="28"/>
      <c r="D198" s="25"/>
    </row>
    <row r="199" spans="1:4" s="27" customFormat="1" x14ac:dyDescent="0.25">
      <c r="A199" s="25"/>
      <c r="B199" s="26"/>
      <c r="D199" s="29"/>
    </row>
    <row r="200" spans="1:4" s="27" customFormat="1" x14ac:dyDescent="0.25">
      <c r="A200" s="25"/>
      <c r="B200" s="28"/>
      <c r="D200" s="25"/>
    </row>
    <row r="201" spans="1:4" s="27" customFormat="1" x14ac:dyDescent="0.25">
      <c r="A201" s="25"/>
      <c r="B201" s="28"/>
      <c r="C201" s="28"/>
      <c r="D201" s="29"/>
    </row>
    <row r="202" spans="1:4" s="27" customFormat="1" x14ac:dyDescent="0.25">
      <c r="A202" s="25"/>
      <c r="B202" s="28"/>
      <c r="C202" s="28"/>
      <c r="D202" s="25"/>
    </row>
    <row r="203" spans="1:4" s="27" customFormat="1" x14ac:dyDescent="0.25">
      <c r="A203" s="25"/>
      <c r="B203" s="28"/>
      <c r="D203" s="25"/>
    </row>
    <row r="204" spans="1:4" s="27" customFormat="1" x14ac:dyDescent="0.25">
      <c r="A204" s="25"/>
      <c r="B204" s="26"/>
      <c r="D204" s="25"/>
    </row>
    <row r="205" spans="1:4" s="27" customFormat="1" x14ac:dyDescent="0.25">
      <c r="A205" s="25"/>
      <c r="B205" s="28"/>
      <c r="C205" s="32"/>
      <c r="D205" s="25"/>
    </row>
    <row r="206" spans="1:4" s="27" customFormat="1" x14ac:dyDescent="0.25">
      <c r="A206" s="25"/>
      <c r="B206" s="26"/>
      <c r="D206" s="29"/>
    </row>
    <row r="207" spans="1:4" s="27" customFormat="1" x14ac:dyDescent="0.25">
      <c r="A207" s="25"/>
      <c r="B207" s="28"/>
      <c r="C207" s="28"/>
      <c r="D207" s="1"/>
    </row>
    <row r="208" spans="1:4" s="27" customFormat="1" x14ac:dyDescent="0.25">
      <c r="A208" s="25"/>
      <c r="B208" s="26"/>
      <c r="C208" s="28"/>
      <c r="D208" s="25"/>
    </row>
    <row r="209" spans="1:4" s="27" customFormat="1" x14ac:dyDescent="0.25">
      <c r="A209" s="25"/>
      <c r="B209" s="26"/>
      <c r="D209" s="25"/>
    </row>
    <row r="210" spans="1:4" s="27" customFormat="1" x14ac:dyDescent="0.25">
      <c r="A210" s="25"/>
      <c r="B210" s="28"/>
      <c r="D210" s="25"/>
    </row>
    <row r="211" spans="1:4" s="27" customFormat="1" x14ac:dyDescent="0.25">
      <c r="A211" s="25"/>
      <c r="B211" s="26"/>
      <c r="C211" s="34"/>
      <c r="D211" s="33"/>
    </row>
    <row r="212" spans="1:4" s="27" customFormat="1" x14ac:dyDescent="0.25">
      <c r="A212" s="25"/>
      <c r="B212" s="28"/>
      <c r="C212" s="30"/>
      <c r="D212" s="25"/>
    </row>
    <row r="213" spans="1:4" s="27" customFormat="1" x14ac:dyDescent="0.25">
      <c r="A213" s="25"/>
      <c r="B213" s="28"/>
      <c r="C213" s="28"/>
      <c r="D213" s="29"/>
    </row>
    <row r="214" spans="1:4" s="27" customFormat="1" x14ac:dyDescent="0.25">
      <c r="A214" s="25"/>
      <c r="B214" s="28"/>
      <c r="D214" s="25"/>
    </row>
    <row r="215" spans="1:4" s="27" customFormat="1" x14ac:dyDescent="0.25">
      <c r="A215" s="25"/>
      <c r="B215" s="28"/>
      <c r="C215" s="35"/>
      <c r="D215" s="25"/>
    </row>
    <row r="216" spans="1:4" s="27" customFormat="1" x14ac:dyDescent="0.25">
      <c r="A216" s="25"/>
      <c r="B216" s="28"/>
      <c r="D216" s="25"/>
    </row>
    <row r="217" spans="1:4" s="27" customFormat="1" x14ac:dyDescent="0.25">
      <c r="A217" s="25"/>
      <c r="B217" s="26"/>
      <c r="C217" s="30"/>
      <c r="D217" s="25"/>
    </row>
    <row r="218" spans="1:4" s="27" customFormat="1" x14ac:dyDescent="0.25">
      <c r="A218" s="25"/>
      <c r="B218" s="28"/>
      <c r="D218" s="25"/>
    </row>
    <row r="219" spans="1:4" s="27" customFormat="1" x14ac:dyDescent="0.25">
      <c r="A219" s="25"/>
      <c r="B219" s="26"/>
      <c r="C219" s="28"/>
      <c r="D219" s="25"/>
    </row>
    <row r="220" spans="1:4" s="27" customFormat="1" x14ac:dyDescent="0.25">
      <c r="A220" s="25"/>
      <c r="B220" s="28"/>
      <c r="D220" s="25"/>
    </row>
    <row r="221" spans="1:4" s="27" customFormat="1" x14ac:dyDescent="0.25">
      <c r="A221" s="25"/>
      <c r="B221" s="28"/>
      <c r="D221" s="25"/>
    </row>
    <row r="222" spans="1:4" s="27" customFormat="1" x14ac:dyDescent="0.25">
      <c r="A222" s="25"/>
      <c r="B222" s="28"/>
      <c r="C222" s="30"/>
      <c r="D222" s="25"/>
    </row>
    <row r="223" spans="1:4" s="27" customFormat="1" x14ac:dyDescent="0.25">
      <c r="A223" s="25"/>
      <c r="B223" s="28"/>
      <c r="C223" s="30"/>
      <c r="D223" s="25"/>
    </row>
    <row r="224" spans="1:4" s="27" customFormat="1" x14ac:dyDescent="0.25">
      <c r="A224" s="25"/>
      <c r="B224" s="28"/>
      <c r="C224" s="28"/>
      <c r="D224" s="25"/>
    </row>
    <row r="225" spans="1:4" s="27" customFormat="1" x14ac:dyDescent="0.25">
      <c r="A225" s="25"/>
      <c r="B225" s="26"/>
      <c r="C225" s="28"/>
      <c r="D225" s="25"/>
    </row>
    <row r="226" spans="1:4" s="27" customFormat="1" x14ac:dyDescent="0.25">
      <c r="A226" s="25"/>
      <c r="B226" s="26"/>
      <c r="D226" s="25"/>
    </row>
    <row r="227" spans="1:4" s="27" customFormat="1" x14ac:dyDescent="0.25">
      <c r="A227" s="25"/>
      <c r="B227" s="28"/>
      <c r="C227" s="32"/>
      <c r="D227" s="25"/>
    </row>
    <row r="228" spans="1:4" s="27" customFormat="1" x14ac:dyDescent="0.25">
      <c r="A228" s="25"/>
      <c r="B228" s="28"/>
      <c r="C228" s="30"/>
      <c r="D228" s="25"/>
    </row>
    <row r="229" spans="1:4" s="27" customFormat="1" x14ac:dyDescent="0.25">
      <c r="A229" s="25"/>
      <c r="B229" s="28"/>
      <c r="D229" s="25"/>
    </row>
    <row r="230" spans="1:4" s="27" customFormat="1" x14ac:dyDescent="0.25">
      <c r="A230" s="25"/>
      <c r="B230" s="28"/>
      <c r="D230" s="25"/>
    </row>
    <row r="231" spans="1:4" s="27" customFormat="1" x14ac:dyDescent="0.25">
      <c r="A231" s="25"/>
      <c r="B231" s="28"/>
      <c r="D231" s="25"/>
    </row>
    <row r="232" spans="1:4" s="27" customFormat="1" x14ac:dyDescent="0.25">
      <c r="A232" s="25"/>
      <c r="B232" s="28"/>
      <c r="D232" s="25"/>
    </row>
    <row r="233" spans="1:4" s="27" customFormat="1" x14ac:dyDescent="0.25">
      <c r="A233" s="25"/>
      <c r="B233" s="28"/>
      <c r="D233" s="25"/>
    </row>
    <row r="234" spans="1:4" s="27" customFormat="1" x14ac:dyDescent="0.25">
      <c r="A234" s="25"/>
      <c r="B234" s="28"/>
      <c r="C234" s="28"/>
      <c r="D234" s="25"/>
    </row>
    <row r="235" spans="1:4" s="27" customFormat="1" x14ac:dyDescent="0.25">
      <c r="A235" s="25"/>
      <c r="B235" s="28"/>
      <c r="C235" s="31"/>
      <c r="D235" s="1"/>
    </row>
    <row r="236" spans="1:4" s="27" customFormat="1" x14ac:dyDescent="0.25">
      <c r="A236" s="25"/>
      <c r="B236" s="28"/>
      <c r="C236" s="28"/>
      <c r="D236" s="29"/>
    </row>
    <row r="237" spans="1:4" s="27" customFormat="1" x14ac:dyDescent="0.25">
      <c r="A237" s="25"/>
      <c r="B237" s="28"/>
      <c r="C237" s="30"/>
      <c r="D237" s="25"/>
    </row>
    <row r="238" spans="1:4" s="27" customFormat="1" x14ac:dyDescent="0.25">
      <c r="A238" s="25"/>
      <c r="B238" s="28"/>
      <c r="C238" s="30"/>
      <c r="D238" s="25"/>
    </row>
    <row r="239" spans="1:4" s="27" customFormat="1" x14ac:dyDescent="0.25">
      <c r="A239" s="25"/>
      <c r="B239" s="26"/>
      <c r="D239" s="29"/>
    </row>
    <row r="240" spans="1:4" s="27" customFormat="1" x14ac:dyDescent="0.25">
      <c r="A240" s="25"/>
      <c r="B240" s="26"/>
      <c r="D240" s="25"/>
    </row>
    <row r="241" spans="1:4" s="27" customFormat="1" x14ac:dyDescent="0.25">
      <c r="A241" s="25"/>
      <c r="B241" s="28"/>
      <c r="D241" s="25"/>
    </row>
    <row r="242" spans="1:4" s="27" customFormat="1" x14ac:dyDescent="0.25">
      <c r="A242" s="25"/>
      <c r="B242" s="26"/>
      <c r="D242" s="25"/>
    </row>
    <row r="243" spans="1:4" s="27" customFormat="1" x14ac:dyDescent="0.25">
      <c r="A243" s="25"/>
      <c r="B243" s="26"/>
      <c r="D243" s="36"/>
    </row>
    <row r="244" spans="1:4" s="27" customFormat="1" x14ac:dyDescent="0.25">
      <c r="A244" s="25"/>
      <c r="B244" s="28"/>
      <c r="D244" s="25"/>
    </row>
    <row r="245" spans="1:4" s="27" customFormat="1" x14ac:dyDescent="0.25">
      <c r="A245" s="25"/>
      <c r="B245" s="28"/>
      <c r="D245" s="25"/>
    </row>
    <row r="246" spans="1:4" s="27" customFormat="1" x14ac:dyDescent="0.25">
      <c r="A246" s="25"/>
      <c r="B246" s="28"/>
      <c r="C246" s="30"/>
      <c r="D246" s="25"/>
    </row>
    <row r="247" spans="1:4" s="27" customFormat="1" x14ac:dyDescent="0.25">
      <c r="A247" s="25"/>
      <c r="B247" s="28"/>
      <c r="C247" s="28"/>
      <c r="D247" s="25"/>
    </row>
    <row r="248" spans="1:4" s="27" customFormat="1" x14ac:dyDescent="0.25">
      <c r="A248" s="25"/>
      <c r="B248" s="28"/>
      <c r="C248" s="28"/>
      <c r="D248" s="25"/>
    </row>
    <row r="249" spans="1:4" s="27" customFormat="1" x14ac:dyDescent="0.25">
      <c r="A249" s="25"/>
      <c r="B249" s="28"/>
      <c r="D249" s="25"/>
    </row>
    <row r="250" spans="1:4" s="27" customFormat="1" x14ac:dyDescent="0.25">
      <c r="A250" s="25"/>
      <c r="B250" s="26"/>
    </row>
    <row r="251" spans="1:4" s="27" customFormat="1" x14ac:dyDescent="0.25">
      <c r="A251" s="25"/>
      <c r="B251" s="26"/>
    </row>
    <row r="252" spans="1:4" s="27" customFormat="1" x14ac:dyDescent="0.25">
      <c r="A252" s="25"/>
      <c r="B252" s="26"/>
    </row>
    <row r="253" spans="1:4" s="27" customFormat="1" x14ac:dyDescent="0.25">
      <c r="A253" s="25"/>
      <c r="B253" s="26"/>
    </row>
    <row r="254" spans="1:4" s="27" customFormat="1" x14ac:dyDescent="0.25">
      <c r="A254" s="25"/>
      <c r="B254" s="26"/>
    </row>
    <row r="255" spans="1:4" s="27" customFormat="1" x14ac:dyDescent="0.25">
      <c r="A255" s="25"/>
      <c r="B255" s="26"/>
    </row>
    <row r="256" spans="1:4" s="27" customFormat="1" x14ac:dyDescent="0.25">
      <c r="A256" s="25"/>
      <c r="B256" s="26"/>
    </row>
  </sheetData>
  <sortState ref="A140:Q203">
    <sortCondition descending="1" ref="F140:F203"/>
  </sortState>
  <mergeCells count="3">
    <mergeCell ref="A1:G1"/>
    <mergeCell ref="A3:G3"/>
    <mergeCell ref="A2:G2"/>
  </mergeCells>
  <pageMargins left="0.7" right="0.7" top="0.75" bottom="0.75" header="0.3" footer="0.3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Степанова </cp:lastModifiedBy>
  <cp:lastPrinted>2017-11-10T07:04:54Z</cp:lastPrinted>
  <dcterms:created xsi:type="dcterms:W3CDTF">2017-11-09T14:31:24Z</dcterms:created>
  <dcterms:modified xsi:type="dcterms:W3CDTF">2018-11-16T07:12:01Z</dcterms:modified>
</cp:coreProperties>
</file>